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이민희\OneDrive - 경상남도교육청\바탕 화면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23" i="1" l="1"/>
  <c r="BA12" i="1" l="1"/>
  <c r="BB45" i="1"/>
  <c r="BA38" i="1"/>
  <c r="BA36" i="1"/>
  <c r="BA37" i="1"/>
  <c r="BA35" i="1"/>
  <c r="AY28" i="1"/>
  <c r="AS18" i="1"/>
  <c r="BD20" i="1"/>
  <c r="BD21" i="1"/>
  <c r="BD22" i="1"/>
  <c r="BD19" i="1"/>
  <c r="AV14" i="1"/>
  <c r="AX13" i="1"/>
  <c r="AS3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3" i="1"/>
  <c r="Y44" i="1"/>
  <c r="Y45" i="1"/>
  <c r="Y46" i="1"/>
  <c r="Y47" i="1"/>
  <c r="Y48" i="1"/>
  <c r="Y49" i="1"/>
  <c r="Y50" i="1"/>
  <c r="Y51" i="1"/>
  <c r="Y52" i="1"/>
  <c r="Y4" i="1"/>
</calcChain>
</file>

<file path=xl/sharedStrings.xml><?xml version="1.0" encoding="utf-8"?>
<sst xmlns="http://schemas.openxmlformats.org/spreadsheetml/2006/main" count="126" uniqueCount="117">
  <si>
    <t>활동사항</t>
  </si>
  <si>
    <r>
      <t>아래의 할동세목은 활동의 대표적인 예이오니 이외의 실시한 각 쁘레시디움 고유의 다른 활동을 추가할 수 있습니다</t>
    </r>
    <r>
      <rPr>
        <sz val="9"/>
        <color rgb="FF000000"/>
        <rFont val="맑은 고딕"/>
        <family val="3"/>
        <charset val="129"/>
        <scheme val="minor"/>
      </rPr>
      <t xml:space="preserve">. </t>
    </r>
    <r>
      <rPr>
        <sz val="9"/>
        <color rgb="FF000000"/>
        <rFont val="바탕"/>
        <family val="1"/>
        <charset val="129"/>
      </rPr>
      <t>그리고 활동란에 대상</t>
    </r>
    <r>
      <rPr>
        <sz val="9"/>
        <color rgb="FF000000"/>
        <rFont val="맑은 고딕"/>
        <family val="3"/>
        <charset val="129"/>
        <scheme val="minor"/>
      </rPr>
      <t>/</t>
    </r>
    <r>
      <rPr>
        <sz val="9"/>
        <color rgb="FF000000"/>
        <rFont val="바탕"/>
        <family val="1"/>
        <charset val="129"/>
      </rPr>
      <t>횟수가 없는 란은 대상을 기재하지 않고 횟수만 기록합니다</t>
    </r>
    <r>
      <rPr>
        <sz val="9"/>
        <color rgb="FF000000"/>
        <rFont val="맑은 고딕"/>
        <family val="3"/>
        <charset val="129"/>
        <scheme val="minor"/>
      </rPr>
      <t>.</t>
    </r>
  </si>
  <si>
    <t>종목</t>
  </si>
  <si>
    <t>세 목</t>
  </si>
  <si>
    <t>활 동</t>
  </si>
  <si>
    <t>내 용</t>
  </si>
  <si>
    <t>결 과</t>
  </si>
  <si>
    <t>대상</t>
  </si>
  <si>
    <t>횟수</t>
  </si>
  <si>
    <t>복</t>
  </si>
  <si>
    <t>음</t>
  </si>
  <si>
    <t>선</t>
  </si>
  <si>
    <t>교</t>
  </si>
  <si>
    <t>외인 입교 권면</t>
  </si>
  <si>
    <t>교리반 인도 명</t>
  </si>
  <si>
    <t>교리 중단자 권면</t>
  </si>
  <si>
    <t>가두 선교</t>
  </si>
  <si>
    <t xml:space="preserve">횟수 회 </t>
  </si>
  <si>
    <r>
      <t>횟수는 가두선교한 일수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바탕"/>
        <family val="1"/>
        <charset val="129"/>
      </rPr>
      <t>자기소개서 통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바탕"/>
        <family val="1"/>
        <charset val="129"/>
      </rPr>
      <t>참여단원 명</t>
    </r>
  </si>
  <si>
    <t>교리반 인도 예비자</t>
  </si>
  <si>
    <t>영세자 명</t>
  </si>
  <si>
    <t>통신교리자</t>
  </si>
  <si>
    <t>타인이 인도한 예비자</t>
  </si>
  <si>
    <t>교리반 봉사 및 협조</t>
  </si>
  <si>
    <t>우</t>
  </si>
  <si>
    <t>돌</t>
  </si>
  <si>
    <t>봄</t>
  </si>
  <si>
    <t>신영세자 방문</t>
  </si>
  <si>
    <t>단체가입 명</t>
  </si>
  <si>
    <t>교우가정 방문</t>
  </si>
  <si>
    <t>냉담 교우 방문</t>
  </si>
  <si>
    <t>회 두 명</t>
  </si>
  <si>
    <t>혼인 장애자 방문</t>
  </si>
  <si>
    <t>해 소 명</t>
  </si>
  <si>
    <t>성사 권면</t>
  </si>
  <si>
    <r>
      <t>판공 명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바탕"/>
        <family val="1"/>
        <charset val="129"/>
      </rPr>
      <t>견진 명</t>
    </r>
  </si>
  <si>
    <t>전입 교우 방문</t>
  </si>
  <si>
    <t>첫 영성체</t>
  </si>
  <si>
    <t>명</t>
  </si>
  <si>
    <t>유아 세례 권면</t>
  </si>
  <si>
    <t>유아세례 명</t>
  </si>
  <si>
    <t>교우 상가 방문 및 돌봄</t>
  </si>
  <si>
    <t>연도 명</t>
  </si>
  <si>
    <t>입출관 명</t>
  </si>
  <si>
    <t>장례미사참석 명</t>
  </si>
  <si>
    <t>장지 명</t>
  </si>
  <si>
    <t>기타 명</t>
  </si>
  <si>
    <t>교우 환자 방문 및 돌봄</t>
  </si>
  <si>
    <t>이</t>
  </si>
  <si>
    <t>웃</t>
  </si>
  <si>
    <t>외인 환자 방문 및 돌봄</t>
  </si>
  <si>
    <t>대세자 명</t>
  </si>
  <si>
    <t>보례자 명</t>
  </si>
  <si>
    <t>외인 상가 방문 및 돌봄</t>
  </si>
  <si>
    <t>병원 방문 및 활동</t>
  </si>
  <si>
    <t>복지시설 노력 봉사</t>
  </si>
  <si>
    <t>재해 및 사고 피해자</t>
  </si>
  <si>
    <t>확</t>
  </si>
  <si>
    <t>장</t>
  </si>
  <si>
    <t>소년 레지오 지도</t>
  </si>
  <si>
    <t>행동단원 모집</t>
  </si>
  <si>
    <t>입단 명</t>
  </si>
  <si>
    <t>협조단원 모집 및 돌봄</t>
  </si>
  <si>
    <t>본</t>
  </si>
  <si>
    <t>당</t>
  </si>
  <si>
    <t>협</t>
  </si>
  <si>
    <t>조</t>
  </si>
  <si>
    <t>행사 준비 및 협조</t>
  </si>
  <si>
    <r>
      <t>본당교세조사</t>
    </r>
    <r>
      <rPr>
        <sz val="10"/>
        <color rgb="FF000000"/>
        <rFont val="맑은 고딕"/>
        <family val="3"/>
        <charset val="129"/>
        <scheme val="minor"/>
      </rPr>
      <t>(</t>
    </r>
    <r>
      <rPr>
        <sz val="10"/>
        <color rgb="FF000000"/>
        <rFont val="바탕"/>
        <family val="1"/>
        <charset val="129"/>
      </rPr>
      <t>호별방문</t>
    </r>
    <r>
      <rPr>
        <sz val="10"/>
        <color rgb="FF000000"/>
        <rFont val="맑은 고딕"/>
        <family val="3"/>
        <charset val="129"/>
        <scheme val="minor"/>
      </rPr>
      <t>)</t>
    </r>
  </si>
  <si>
    <t>면담 세대</t>
  </si>
  <si>
    <t>주일학교 돌봄</t>
  </si>
  <si>
    <t>전례 협조</t>
  </si>
  <si>
    <t>청소 미화</t>
  </si>
  <si>
    <r>
      <t>소공동체활동</t>
    </r>
    <r>
      <rPr>
        <sz val="10"/>
        <color rgb="FF000000"/>
        <rFont val="맑은 고딕"/>
        <family val="3"/>
        <charset val="129"/>
        <scheme val="minor"/>
      </rPr>
      <t>(</t>
    </r>
    <r>
      <rPr>
        <sz val="10"/>
        <color rgb="FF000000"/>
        <rFont val="바탕"/>
        <family val="1"/>
        <charset val="129"/>
      </rPr>
      <t>본당</t>
    </r>
    <r>
      <rPr>
        <sz val="10"/>
        <color rgb="FF000000"/>
        <rFont val="맑은 고딕"/>
        <family val="3"/>
        <charset val="129"/>
        <scheme val="minor"/>
      </rPr>
      <t>,</t>
    </r>
    <r>
      <rPr>
        <sz val="10"/>
        <color rgb="FF000000"/>
        <rFont val="바탕"/>
        <family val="1"/>
        <charset val="129"/>
      </rPr>
      <t>직장</t>
    </r>
    <r>
      <rPr>
        <sz val="10"/>
        <color rgb="FF000000"/>
        <rFont val="맑은 고딕"/>
        <family val="3"/>
        <charset val="129"/>
        <scheme val="minor"/>
      </rPr>
      <t>)</t>
    </r>
  </si>
  <si>
    <r>
      <t>참석 회</t>
    </r>
    <r>
      <rPr>
        <sz val="9"/>
        <color rgb="FF000000"/>
        <rFont val="맑은 고딕"/>
        <family val="3"/>
        <charset val="129"/>
        <scheme val="minor"/>
      </rPr>
      <t xml:space="preserve">, </t>
    </r>
    <r>
      <rPr>
        <sz val="9"/>
        <color rgb="FF000000"/>
        <rFont val="바탕"/>
        <family val="1"/>
        <charset val="129"/>
      </rPr>
      <t>구역</t>
    </r>
    <r>
      <rPr>
        <sz val="9"/>
        <color rgb="FF000000"/>
        <rFont val="맑은 고딕"/>
        <family val="3"/>
        <charset val="129"/>
        <scheme val="minor"/>
      </rPr>
      <t>/</t>
    </r>
    <r>
      <rPr>
        <sz val="9"/>
        <color rgb="FF000000"/>
        <rFont val="바탕"/>
        <family val="1"/>
        <charset val="129"/>
      </rPr>
      <t>반장교육 회</t>
    </r>
    <r>
      <rPr>
        <sz val="9"/>
        <color rgb="FF000000"/>
        <rFont val="맑은 고딕"/>
        <family val="3"/>
        <charset val="129"/>
        <scheme val="minor"/>
      </rPr>
      <t xml:space="preserve">, </t>
    </r>
    <r>
      <rPr>
        <sz val="9"/>
        <color rgb="FF000000"/>
        <rFont val="바탕"/>
        <family val="1"/>
        <charset val="129"/>
      </rPr>
      <t>참석권유 회</t>
    </r>
    <r>
      <rPr>
        <sz val="9"/>
        <color rgb="FF000000"/>
        <rFont val="맑은 고딕"/>
        <family val="3"/>
        <charset val="129"/>
        <scheme val="minor"/>
      </rPr>
      <t xml:space="preserve">, </t>
    </r>
    <r>
      <rPr>
        <sz val="9"/>
        <color rgb="FF000000"/>
        <rFont val="바탕"/>
        <family val="1"/>
        <charset val="129"/>
      </rPr>
      <t>기타 회</t>
    </r>
  </si>
  <si>
    <t>기</t>
  </si>
  <si>
    <t>타</t>
  </si>
  <si>
    <t>출판물 보급</t>
  </si>
  <si>
    <t>자연보호 활동</t>
  </si>
  <si>
    <t>차량봉사 및 교통정리</t>
  </si>
  <si>
    <t>생명 존중 활동</t>
  </si>
  <si>
    <r>
      <t>가정성화활동</t>
    </r>
    <r>
      <rPr>
        <sz val="10"/>
        <color rgb="FF000000"/>
        <rFont val="맑은 고딕"/>
        <family val="3"/>
        <charset val="129"/>
        <scheme val="minor"/>
      </rPr>
      <t>(</t>
    </r>
    <r>
      <rPr>
        <sz val="10"/>
        <color rgb="FF000000"/>
        <rFont val="바탕"/>
        <family val="1"/>
        <charset val="129"/>
      </rPr>
      <t>가족단위</t>
    </r>
    <r>
      <rPr>
        <sz val="10"/>
        <color rgb="FF000000"/>
        <rFont val="맑은 고딕"/>
        <family val="3"/>
        <charset val="129"/>
        <scheme val="minor"/>
      </rPr>
      <t>)</t>
    </r>
  </si>
  <si>
    <t>영성 생활</t>
  </si>
  <si>
    <t>영</t>
  </si>
  <si>
    <t>성</t>
  </si>
  <si>
    <t>생</t>
  </si>
  <si>
    <t>활</t>
  </si>
  <si>
    <t>평일미사</t>
  </si>
  <si>
    <t>묵주기도</t>
  </si>
  <si>
    <t>십자가의 길</t>
  </si>
  <si>
    <r>
      <t>성경 봉독</t>
    </r>
    <r>
      <rPr>
        <sz val="10"/>
        <color rgb="FF000000"/>
        <rFont val="맑은 고딕"/>
        <family val="3"/>
        <charset val="129"/>
        <scheme val="minor"/>
      </rPr>
      <t>,</t>
    </r>
    <r>
      <rPr>
        <sz val="10"/>
        <color rgb="FF000000"/>
        <rFont val="바탕"/>
        <family val="1"/>
        <charset val="129"/>
      </rPr>
      <t>쓰기</t>
    </r>
  </si>
  <si>
    <t>소성무일도</t>
  </si>
  <si>
    <t>기타</t>
  </si>
  <si>
    <t>대상</t>
    <phoneticPr fontId="6" type="noConversion"/>
  </si>
  <si>
    <t>횟수</t>
    <phoneticPr fontId="6" type="noConversion"/>
  </si>
  <si>
    <t>회두1</t>
    <phoneticPr fontId="6" type="noConversion"/>
  </si>
  <si>
    <t>교리반인도</t>
    <phoneticPr fontId="6" type="noConversion"/>
  </si>
  <si>
    <t>판공</t>
    <phoneticPr fontId="6" type="noConversion"/>
  </si>
  <si>
    <t>연도</t>
    <phoneticPr fontId="6" type="noConversion"/>
  </si>
  <si>
    <t>장미</t>
    <phoneticPr fontId="6" type="noConversion"/>
  </si>
  <si>
    <t>입단</t>
    <phoneticPr fontId="6" type="noConversion"/>
  </si>
  <si>
    <t>유세</t>
    <phoneticPr fontId="6" type="noConversion"/>
  </si>
  <si>
    <t>장지</t>
    <phoneticPr fontId="6" type="noConversion"/>
  </si>
  <si>
    <t>사제+K4K48:N50</t>
    <phoneticPr fontId="6" type="noConversion"/>
  </si>
  <si>
    <t>시청원</t>
    <phoneticPr fontId="6" type="noConversion"/>
  </si>
  <si>
    <t>조배</t>
    <phoneticPr fontId="6" type="noConversion"/>
  </si>
  <si>
    <t>견진</t>
    <phoneticPr fontId="6" type="noConversion"/>
  </si>
  <si>
    <t>참석</t>
    <phoneticPr fontId="6" type="noConversion"/>
  </si>
  <si>
    <t>반장</t>
    <phoneticPr fontId="6" type="noConversion"/>
  </si>
  <si>
    <t>권유</t>
    <phoneticPr fontId="6" type="noConversion"/>
  </si>
  <si>
    <t>기타</t>
    <phoneticPr fontId="6" type="noConversion"/>
  </si>
  <si>
    <t>시복시</t>
    <phoneticPr fontId="6" type="noConversion"/>
  </si>
  <si>
    <t>가정</t>
    <phoneticPr fontId="6" type="noConversion"/>
  </si>
  <si>
    <t>영세자</t>
    <phoneticPr fontId="6" type="noConversion"/>
  </si>
  <si>
    <t>입관</t>
    <phoneticPr fontId="6" type="noConversion"/>
  </si>
  <si>
    <t>입단</t>
    <phoneticPr fontId="6" type="noConversion"/>
  </si>
  <si>
    <t>4=SUM(K42:X42)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</si>
</sst>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4"/>
      <color rgb="FF000000"/>
      <name val="바탕"/>
      <family val="1"/>
      <charset val="129"/>
    </font>
    <font>
      <sz val="9"/>
      <color rgb="FF000000"/>
      <name val="바탕"/>
      <family val="1"/>
      <charset val="129"/>
    </font>
    <font>
      <sz val="9"/>
      <color rgb="FF000000"/>
      <name val="맑은 고딕"/>
      <family val="3"/>
      <charset val="129"/>
      <scheme val="minor"/>
    </font>
    <font>
      <sz val="10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6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0" fillId="0" borderId="28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1" fillId="3" borderId="0" xfId="0" applyFont="1" applyFill="1">
      <alignment vertical="center"/>
    </xf>
    <xf numFmtId="0" fontId="8" fillId="2" borderId="0" xfId="0" applyFont="1" applyFill="1">
      <alignment vertical="center"/>
    </xf>
    <xf numFmtId="0" fontId="12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13" fillId="0" borderId="0" xfId="0" applyFont="1">
      <alignment vertical="center"/>
    </xf>
    <xf numFmtId="0" fontId="13" fillId="2" borderId="0" xfId="0" applyFont="1" applyFill="1">
      <alignment vertical="center"/>
    </xf>
    <xf numFmtId="0" fontId="13" fillId="3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36" xfId="0" applyBorder="1">
      <alignment vertical="center"/>
    </xf>
    <xf numFmtId="0" fontId="7" fillId="0" borderId="36" xfId="0" applyFont="1" applyBorder="1">
      <alignment vertical="center"/>
    </xf>
    <xf numFmtId="0" fontId="14" fillId="0" borderId="36" xfId="0" applyFont="1" applyBorder="1">
      <alignment vertical="center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5" fillId="0" borderId="29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2"/>
  <sheetViews>
    <sheetView tabSelected="1" topLeftCell="Y14" workbookViewId="0">
      <selection activeCell="BD27" sqref="BD27"/>
    </sheetView>
  </sheetViews>
  <sheetFormatPr defaultRowHeight="16.5"/>
  <cols>
    <col min="4" max="4" width="0.5" customWidth="1"/>
    <col min="5" max="5" width="8.75" hidden="1" customWidth="1"/>
    <col min="6" max="10" width="9" hidden="1" customWidth="1"/>
    <col min="11" max="11" width="2.75" customWidth="1"/>
    <col min="12" max="21" width="6" hidden="1" customWidth="1"/>
    <col min="22" max="22" width="6" style="14" hidden="1" customWidth="1"/>
    <col min="23" max="23" width="6" hidden="1" customWidth="1"/>
    <col min="24" max="24" width="6" style="16" hidden="1" customWidth="1"/>
    <col min="25" max="25" width="8.375" style="27" customWidth="1"/>
    <col min="26" max="26" width="4.25" customWidth="1"/>
    <col min="27" max="36" width="2.875" customWidth="1"/>
    <col min="37" max="37" width="2.875" style="14" customWidth="1"/>
    <col min="38" max="38" width="2.875" customWidth="1"/>
    <col min="39" max="39" width="2.875" style="15" customWidth="1"/>
    <col min="40" max="40" width="9" style="27"/>
    <col min="41" max="41" width="5.75" customWidth="1"/>
    <col min="42" max="51" width="3.25" customWidth="1"/>
    <col min="52" max="52" width="3.5" customWidth="1"/>
    <col min="53" max="53" width="4.5" customWidth="1"/>
    <col min="54" max="54" width="6.125" customWidth="1"/>
    <col min="55" max="56" width="4.375" customWidth="1"/>
  </cols>
  <sheetData>
    <row r="1" spans="1:54" ht="23.25" customHeight="1" thickBot="1">
      <c r="A1" s="70" t="s">
        <v>0</v>
      </c>
      <c r="B1" s="70"/>
      <c r="C1" s="71" t="s">
        <v>1</v>
      </c>
      <c r="D1" s="71"/>
      <c r="E1" s="71"/>
      <c r="F1" s="71"/>
      <c r="G1" s="71"/>
      <c r="H1" s="71"/>
      <c r="I1" s="71"/>
      <c r="J1" s="71"/>
    </row>
    <row r="2" spans="1:54" ht="17.25" thickTop="1">
      <c r="A2" s="72" t="s">
        <v>2</v>
      </c>
      <c r="B2" s="74" t="s">
        <v>3</v>
      </c>
      <c r="C2" s="75"/>
      <c r="D2" s="78" t="s">
        <v>4</v>
      </c>
      <c r="E2" s="79"/>
      <c r="F2" s="74" t="s">
        <v>5</v>
      </c>
      <c r="G2" s="80"/>
      <c r="H2" s="75"/>
      <c r="I2" s="74" t="s">
        <v>6</v>
      </c>
      <c r="J2" s="82"/>
      <c r="K2" s="11" t="s">
        <v>93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7"/>
      <c r="W2" s="11"/>
      <c r="X2" s="18"/>
      <c r="Y2" s="28"/>
      <c r="Z2" s="11" t="s">
        <v>94</v>
      </c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7"/>
      <c r="AL2" s="11"/>
      <c r="AM2" s="19"/>
      <c r="AN2" s="28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24">
      <c r="A3" s="73"/>
      <c r="B3" s="76"/>
      <c r="C3" s="77"/>
      <c r="D3" s="1" t="s">
        <v>7</v>
      </c>
      <c r="E3" s="1" t="s">
        <v>8</v>
      </c>
      <c r="F3" s="76"/>
      <c r="G3" s="81"/>
      <c r="H3" s="77"/>
      <c r="I3" s="76"/>
      <c r="J3" s="83"/>
      <c r="K3" s="20">
        <v>1</v>
      </c>
      <c r="L3" s="20">
        <v>2</v>
      </c>
      <c r="M3" s="20">
        <v>3</v>
      </c>
      <c r="N3" s="20">
        <v>4</v>
      </c>
      <c r="O3" s="20">
        <v>5</v>
      </c>
      <c r="P3" s="20">
        <v>6</v>
      </c>
      <c r="Q3" s="20">
        <v>7</v>
      </c>
      <c r="R3" s="20">
        <v>8</v>
      </c>
      <c r="S3" s="20">
        <v>9</v>
      </c>
      <c r="T3" s="20">
        <v>10</v>
      </c>
      <c r="U3" s="20">
        <v>11</v>
      </c>
      <c r="V3" s="21">
        <v>12</v>
      </c>
      <c r="W3" s="20">
        <v>13</v>
      </c>
      <c r="X3" s="18">
        <v>14</v>
      </c>
      <c r="Y3" s="28"/>
      <c r="Z3" s="20">
        <v>1</v>
      </c>
      <c r="AA3" s="20">
        <v>2</v>
      </c>
      <c r="AB3" s="20">
        <v>3</v>
      </c>
      <c r="AC3" s="20">
        <v>4</v>
      </c>
      <c r="AD3" s="20">
        <v>5</v>
      </c>
      <c r="AE3" s="20">
        <v>6</v>
      </c>
      <c r="AF3" s="20">
        <v>7</v>
      </c>
      <c r="AG3" s="20">
        <v>8</v>
      </c>
      <c r="AH3" s="20">
        <v>9</v>
      </c>
      <c r="AI3" s="20">
        <v>10</v>
      </c>
      <c r="AJ3" s="20">
        <v>11</v>
      </c>
      <c r="AK3" s="21">
        <v>12</v>
      </c>
      <c r="AL3" s="20">
        <v>13</v>
      </c>
      <c r="AM3" s="22">
        <v>14</v>
      </c>
      <c r="AN3" s="28"/>
      <c r="AO3" s="23" t="s">
        <v>96</v>
      </c>
      <c r="AP3" s="11">
        <v>1</v>
      </c>
      <c r="AQ3" s="11">
        <v>2</v>
      </c>
      <c r="AR3" s="11">
        <v>2</v>
      </c>
      <c r="AS3" s="25">
        <f>SUM(AP3:AR3)</f>
        <v>5</v>
      </c>
      <c r="AT3" s="11"/>
      <c r="AU3" s="11"/>
      <c r="AV3" s="11"/>
      <c r="AW3" s="11"/>
      <c r="AX3" s="11"/>
      <c r="AY3" s="11"/>
      <c r="AZ3" s="11"/>
      <c r="BA3" s="11"/>
      <c r="BB3" s="11"/>
    </row>
    <row r="4" spans="1:54">
      <c r="A4" s="2" t="s">
        <v>9</v>
      </c>
      <c r="B4" s="30" t="s">
        <v>13</v>
      </c>
      <c r="C4" s="31"/>
      <c r="D4" s="6"/>
      <c r="E4" s="6"/>
      <c r="F4" s="32"/>
      <c r="G4" s="34"/>
      <c r="H4" s="33"/>
      <c r="I4" s="30" t="s">
        <v>14</v>
      </c>
      <c r="J4" s="52"/>
      <c r="K4" s="11">
        <v>5</v>
      </c>
      <c r="L4" s="11">
        <v>4</v>
      </c>
      <c r="M4" s="11">
        <v>5</v>
      </c>
      <c r="N4" s="11">
        <v>6</v>
      </c>
      <c r="O4" s="11">
        <v>9</v>
      </c>
      <c r="P4" s="11"/>
      <c r="Q4" s="11"/>
      <c r="R4" s="11"/>
      <c r="S4" s="11">
        <v>11</v>
      </c>
      <c r="T4" s="11">
        <v>3</v>
      </c>
      <c r="U4" s="11">
        <v>6</v>
      </c>
      <c r="V4" s="17">
        <v>4</v>
      </c>
      <c r="W4" s="11">
        <v>2</v>
      </c>
      <c r="X4" s="18">
        <v>5</v>
      </c>
      <c r="Y4" s="29">
        <f>SUM(K4:X4)</f>
        <v>60</v>
      </c>
      <c r="Z4" s="11">
        <v>9</v>
      </c>
      <c r="AA4" s="11">
        <v>23</v>
      </c>
      <c r="AB4" s="11">
        <v>30</v>
      </c>
      <c r="AC4" s="11">
        <v>32</v>
      </c>
      <c r="AD4" s="11">
        <v>31</v>
      </c>
      <c r="AE4" s="11"/>
      <c r="AF4" s="11"/>
      <c r="AG4" s="11"/>
      <c r="AH4" s="11">
        <v>25</v>
      </c>
      <c r="AI4" s="11">
        <v>15</v>
      </c>
      <c r="AJ4" s="11">
        <v>11</v>
      </c>
      <c r="AK4" s="17">
        <v>30</v>
      </c>
      <c r="AL4" s="11">
        <v>6</v>
      </c>
      <c r="AM4" s="19">
        <v>15</v>
      </c>
      <c r="AN4" s="29">
        <f>SUM(Z4:AM4)</f>
        <v>227</v>
      </c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</row>
    <row r="5" spans="1:54">
      <c r="A5" s="3" t="s">
        <v>10</v>
      </c>
      <c r="B5" s="30" t="s">
        <v>15</v>
      </c>
      <c r="C5" s="31"/>
      <c r="D5" s="6"/>
      <c r="E5" s="6"/>
      <c r="F5" s="32"/>
      <c r="G5" s="34"/>
      <c r="H5" s="33"/>
      <c r="I5" s="30" t="s">
        <v>14</v>
      </c>
      <c r="J5" s="52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7"/>
      <c r="W5" s="11"/>
      <c r="X5" s="18"/>
      <c r="Y5" s="29">
        <f t="shared" ref="Y5:Y52" si="0">SUM(K5:X5)</f>
        <v>0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7"/>
      <c r="AL5" s="11"/>
      <c r="AM5" s="19"/>
      <c r="AN5" s="29">
        <f t="shared" ref="AN5:AN52" si="1">SUM(Z5:AM5)</f>
        <v>0</v>
      </c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>
      <c r="A6" s="3" t="s">
        <v>11</v>
      </c>
      <c r="B6" s="30" t="s">
        <v>16</v>
      </c>
      <c r="C6" s="31"/>
      <c r="D6" s="30" t="s">
        <v>17</v>
      </c>
      <c r="E6" s="31"/>
      <c r="F6" s="30" t="s">
        <v>18</v>
      </c>
      <c r="G6" s="69"/>
      <c r="H6" s="69"/>
      <c r="I6" s="69"/>
      <c r="J6" s="52"/>
      <c r="K6" s="11">
        <v>2</v>
      </c>
      <c r="L6" s="11">
        <v>2</v>
      </c>
      <c r="M6" s="11">
        <v>2</v>
      </c>
      <c r="N6" s="11">
        <v>2</v>
      </c>
      <c r="O6" s="11">
        <v>1</v>
      </c>
      <c r="P6" s="11">
        <v>3</v>
      </c>
      <c r="Q6" s="11">
        <v>2</v>
      </c>
      <c r="R6" s="11">
        <v>1</v>
      </c>
      <c r="S6" s="11">
        <v>3</v>
      </c>
      <c r="T6" s="11">
        <v>2</v>
      </c>
      <c r="U6" s="11">
        <v>2</v>
      </c>
      <c r="V6" s="17">
        <v>1</v>
      </c>
      <c r="W6" s="11">
        <v>1</v>
      </c>
      <c r="X6" s="18"/>
      <c r="Y6" s="29">
        <f t="shared" si="0"/>
        <v>24</v>
      </c>
      <c r="Z6" s="11">
        <v>10</v>
      </c>
      <c r="AA6" s="11">
        <v>9</v>
      </c>
      <c r="AB6" s="11">
        <v>8</v>
      </c>
      <c r="AC6" s="11">
        <v>4</v>
      </c>
      <c r="AD6" s="11">
        <v>5</v>
      </c>
      <c r="AE6" s="11">
        <v>13</v>
      </c>
      <c r="AF6" s="11">
        <v>4</v>
      </c>
      <c r="AG6" s="11">
        <v>3</v>
      </c>
      <c r="AH6" s="11">
        <v>10</v>
      </c>
      <c r="AI6" s="11">
        <v>3</v>
      </c>
      <c r="AJ6" s="11">
        <v>6</v>
      </c>
      <c r="AK6" s="17">
        <v>4</v>
      </c>
      <c r="AL6" s="11">
        <v>3</v>
      </c>
      <c r="AM6" s="19"/>
      <c r="AN6" s="29">
        <f t="shared" si="1"/>
        <v>82</v>
      </c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>
      <c r="A7" s="3" t="s">
        <v>12</v>
      </c>
      <c r="B7" s="30" t="s">
        <v>19</v>
      </c>
      <c r="C7" s="31"/>
      <c r="D7" s="6"/>
      <c r="E7" s="6"/>
      <c r="F7" s="32"/>
      <c r="G7" s="34"/>
      <c r="H7" s="33"/>
      <c r="I7" s="30" t="s">
        <v>20</v>
      </c>
      <c r="J7" s="52"/>
      <c r="K7" s="11"/>
      <c r="L7" s="11"/>
      <c r="M7" s="11">
        <v>1</v>
      </c>
      <c r="N7" s="11"/>
      <c r="O7" s="11">
        <v>2</v>
      </c>
      <c r="P7" s="11"/>
      <c r="Q7" s="11"/>
      <c r="R7" s="11"/>
      <c r="S7" s="11"/>
      <c r="T7" s="11"/>
      <c r="U7" s="11"/>
      <c r="V7" s="17"/>
      <c r="W7" s="11"/>
      <c r="X7" s="18"/>
      <c r="Y7" s="29">
        <f t="shared" si="0"/>
        <v>3</v>
      </c>
      <c r="Z7" s="11"/>
      <c r="AA7" s="11"/>
      <c r="AB7" s="11">
        <v>4</v>
      </c>
      <c r="AC7" s="11"/>
      <c r="AD7" s="11">
        <v>53</v>
      </c>
      <c r="AE7" s="11"/>
      <c r="AF7" s="11"/>
      <c r="AG7" s="11"/>
      <c r="AH7" s="11"/>
      <c r="AI7" s="11"/>
      <c r="AJ7" s="11"/>
      <c r="AK7" s="17"/>
      <c r="AL7" s="11"/>
      <c r="AM7" s="19"/>
      <c r="AN7" s="29">
        <f t="shared" si="1"/>
        <v>57</v>
      </c>
      <c r="AO7" s="11" t="s">
        <v>113</v>
      </c>
      <c r="AP7" s="11">
        <v>1</v>
      </c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1:54">
      <c r="A8" s="4"/>
      <c r="B8" s="30" t="s">
        <v>21</v>
      </c>
      <c r="C8" s="31"/>
      <c r="D8" s="6"/>
      <c r="E8" s="6"/>
      <c r="F8" s="32"/>
      <c r="G8" s="34"/>
      <c r="H8" s="33"/>
      <c r="I8" s="30" t="s">
        <v>20</v>
      </c>
      <c r="J8" s="5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7"/>
      <c r="W8" s="11"/>
      <c r="X8" s="18"/>
      <c r="Y8" s="29">
        <f t="shared" si="0"/>
        <v>0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7"/>
      <c r="AL8" s="11"/>
      <c r="AM8" s="19"/>
      <c r="AN8" s="29">
        <f t="shared" si="1"/>
        <v>0</v>
      </c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4">
      <c r="A9" s="4"/>
      <c r="B9" s="30" t="s">
        <v>22</v>
      </c>
      <c r="C9" s="31"/>
      <c r="D9" s="6"/>
      <c r="E9" s="6"/>
      <c r="F9" s="32"/>
      <c r="G9" s="34"/>
      <c r="H9" s="33"/>
      <c r="I9" s="30" t="s">
        <v>20</v>
      </c>
      <c r="J9" s="52"/>
      <c r="K9" s="11"/>
      <c r="L9" s="11"/>
      <c r="M9" s="11">
        <v>2</v>
      </c>
      <c r="N9" s="11"/>
      <c r="O9" s="11"/>
      <c r="P9" s="11"/>
      <c r="Q9" s="11"/>
      <c r="R9" s="11"/>
      <c r="S9" s="11"/>
      <c r="T9" s="11"/>
      <c r="U9" s="11"/>
      <c r="V9" s="17"/>
      <c r="W9" s="11"/>
      <c r="X9" s="18"/>
      <c r="Y9" s="29">
        <f t="shared" si="0"/>
        <v>2</v>
      </c>
      <c r="Z9" s="11"/>
      <c r="AA9" s="11"/>
      <c r="AB9" s="11">
        <v>61</v>
      </c>
      <c r="AC9" s="11"/>
      <c r="AD9" s="11"/>
      <c r="AE9" s="11"/>
      <c r="AF9" s="11"/>
      <c r="AG9" s="11"/>
      <c r="AH9" s="11"/>
      <c r="AI9" s="11"/>
      <c r="AJ9" s="11"/>
      <c r="AK9" s="17"/>
      <c r="AL9" s="11"/>
      <c r="AM9" s="19"/>
      <c r="AN9" s="29">
        <f t="shared" si="1"/>
        <v>61</v>
      </c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4">
      <c r="A10" s="5"/>
      <c r="B10" s="30" t="s">
        <v>23</v>
      </c>
      <c r="C10" s="31"/>
      <c r="D10" s="6"/>
      <c r="E10" s="6"/>
      <c r="F10" s="32"/>
      <c r="G10" s="34"/>
      <c r="H10" s="33"/>
      <c r="I10" s="32"/>
      <c r="J10" s="35"/>
      <c r="K10" s="11"/>
      <c r="L10" s="11"/>
      <c r="M10" s="11">
        <v>32</v>
      </c>
      <c r="N10" s="11"/>
      <c r="O10" s="11">
        <v>38</v>
      </c>
      <c r="P10" s="11"/>
      <c r="Q10" s="11">
        <v>42</v>
      </c>
      <c r="R10" s="11">
        <v>26</v>
      </c>
      <c r="S10" s="11"/>
      <c r="T10" s="11"/>
      <c r="U10" s="11"/>
      <c r="V10" s="17"/>
      <c r="W10" s="11"/>
      <c r="X10" s="18"/>
      <c r="Y10" s="29">
        <f t="shared" si="0"/>
        <v>138</v>
      </c>
      <c r="Z10" s="11">
        <v>3</v>
      </c>
      <c r="AA10" s="11"/>
      <c r="AB10" s="11"/>
      <c r="AC10" s="11"/>
      <c r="AD10" s="11"/>
      <c r="AE10" s="11"/>
      <c r="AF10" s="11"/>
      <c r="AG10" s="11">
        <v>32</v>
      </c>
      <c r="AH10" s="11"/>
      <c r="AI10" s="11"/>
      <c r="AJ10" s="11"/>
      <c r="AK10" s="17"/>
      <c r="AL10" s="11"/>
      <c r="AM10" s="19"/>
      <c r="AN10" s="29">
        <f t="shared" si="1"/>
        <v>35</v>
      </c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>
      <c r="A11" s="2" t="s">
        <v>12</v>
      </c>
      <c r="B11" s="30" t="s">
        <v>27</v>
      </c>
      <c r="C11" s="31"/>
      <c r="D11" s="6"/>
      <c r="E11" s="6"/>
      <c r="F11" s="32"/>
      <c r="G11" s="34"/>
      <c r="H11" s="33"/>
      <c r="I11" s="30" t="s">
        <v>28</v>
      </c>
      <c r="J11" s="52"/>
      <c r="K11" s="11">
        <v>1</v>
      </c>
      <c r="L11" s="11"/>
      <c r="M11" s="11">
        <v>28</v>
      </c>
      <c r="N11" s="11">
        <v>2</v>
      </c>
      <c r="O11" s="11">
        <v>1</v>
      </c>
      <c r="P11" s="11"/>
      <c r="Q11" s="11">
        <v>3</v>
      </c>
      <c r="R11" s="11">
        <v>2</v>
      </c>
      <c r="S11" s="11"/>
      <c r="T11" s="11">
        <v>1</v>
      </c>
      <c r="U11" s="11"/>
      <c r="V11" s="17"/>
      <c r="W11" s="11">
        <v>2</v>
      </c>
      <c r="X11" s="18"/>
      <c r="Y11" s="29">
        <f t="shared" si="0"/>
        <v>40</v>
      </c>
      <c r="Z11" s="11"/>
      <c r="AA11" s="11"/>
      <c r="AB11" s="11"/>
      <c r="AC11" s="11">
        <v>43</v>
      </c>
      <c r="AD11" s="11">
        <v>50</v>
      </c>
      <c r="AE11" s="11"/>
      <c r="AF11" s="11">
        <v>16</v>
      </c>
      <c r="AG11" s="11">
        <v>2</v>
      </c>
      <c r="AH11" s="11"/>
      <c r="AI11" s="11">
        <v>6</v>
      </c>
      <c r="AJ11" s="11"/>
      <c r="AK11" s="17"/>
      <c r="AL11" s="11">
        <v>2</v>
      </c>
      <c r="AM11" s="19"/>
      <c r="AN11" s="29">
        <f t="shared" si="1"/>
        <v>119</v>
      </c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>
      <c r="A12" s="3" t="s">
        <v>24</v>
      </c>
      <c r="B12" s="30" t="s">
        <v>29</v>
      </c>
      <c r="C12" s="31"/>
      <c r="D12" s="6"/>
      <c r="E12" s="6"/>
      <c r="F12" s="32"/>
      <c r="G12" s="34"/>
      <c r="H12" s="33"/>
      <c r="I12" s="30" t="s">
        <v>28</v>
      </c>
      <c r="J12" s="52"/>
      <c r="K12" s="11"/>
      <c r="L12" s="11">
        <v>3</v>
      </c>
      <c r="M12" s="11">
        <v>13</v>
      </c>
      <c r="N12" s="11"/>
      <c r="O12" s="11">
        <v>18</v>
      </c>
      <c r="P12" s="11">
        <v>2</v>
      </c>
      <c r="Q12" s="11">
        <v>10</v>
      </c>
      <c r="R12" s="11">
        <v>1</v>
      </c>
      <c r="S12" s="11">
        <v>2</v>
      </c>
      <c r="T12" s="11">
        <v>9</v>
      </c>
      <c r="U12" s="11"/>
      <c r="V12" s="17">
        <v>7</v>
      </c>
      <c r="W12" s="11">
        <v>7</v>
      </c>
      <c r="X12" s="18"/>
      <c r="Y12" s="29">
        <f t="shared" si="0"/>
        <v>72</v>
      </c>
      <c r="Z12" s="11"/>
      <c r="AA12" s="11">
        <v>26</v>
      </c>
      <c r="AB12" s="11">
        <v>16</v>
      </c>
      <c r="AC12" s="11"/>
      <c r="AD12" s="11">
        <v>53</v>
      </c>
      <c r="AE12" s="11">
        <v>14</v>
      </c>
      <c r="AF12" s="11">
        <v>14</v>
      </c>
      <c r="AG12" s="11">
        <v>1</v>
      </c>
      <c r="AH12" s="11">
        <v>2</v>
      </c>
      <c r="AI12" s="11">
        <v>15</v>
      </c>
      <c r="AJ12" s="11">
        <v>39</v>
      </c>
      <c r="AK12" s="17">
        <v>23</v>
      </c>
      <c r="AL12" s="11">
        <v>10</v>
      </c>
      <c r="AM12" s="19"/>
      <c r="AN12" s="29">
        <f t="shared" si="1"/>
        <v>213</v>
      </c>
      <c r="AO12" s="11" t="s">
        <v>95</v>
      </c>
      <c r="AP12" s="11">
        <v>1</v>
      </c>
      <c r="AQ12" s="11">
        <v>1</v>
      </c>
      <c r="AR12" s="11">
        <v>4</v>
      </c>
      <c r="AS12" s="11">
        <v>2</v>
      </c>
      <c r="AT12" s="11">
        <v>1</v>
      </c>
      <c r="AU12" s="11">
        <v>2</v>
      </c>
      <c r="AV12" s="11">
        <v>3</v>
      </c>
      <c r="AW12" s="11">
        <v>6</v>
      </c>
      <c r="AX12" s="11">
        <v>1</v>
      </c>
      <c r="AY12" s="11">
        <v>2</v>
      </c>
      <c r="AZ12" s="11">
        <v>3</v>
      </c>
      <c r="BA12" s="25">
        <f>SUM(AP12:AZ12)</f>
        <v>26</v>
      </c>
      <c r="BB12" s="11"/>
    </row>
    <row r="13" spans="1:54">
      <c r="A13" s="3" t="s">
        <v>25</v>
      </c>
      <c r="B13" s="30" t="s">
        <v>30</v>
      </c>
      <c r="C13" s="31"/>
      <c r="D13" s="6"/>
      <c r="E13" s="6"/>
      <c r="F13" s="32"/>
      <c r="G13" s="34"/>
      <c r="H13" s="33"/>
      <c r="I13" s="30" t="s">
        <v>31</v>
      </c>
      <c r="J13" s="52"/>
      <c r="K13" s="11">
        <v>7</v>
      </c>
      <c r="L13" s="11">
        <v>2</v>
      </c>
      <c r="M13" s="11">
        <v>26</v>
      </c>
      <c r="N13" s="11">
        <v>5</v>
      </c>
      <c r="O13" s="11">
        <v>6</v>
      </c>
      <c r="P13" s="11">
        <v>7</v>
      </c>
      <c r="Q13" s="11">
        <v>2</v>
      </c>
      <c r="R13" s="11"/>
      <c r="S13" s="11">
        <v>28</v>
      </c>
      <c r="T13" s="11">
        <v>5</v>
      </c>
      <c r="U13" s="11">
        <v>14</v>
      </c>
      <c r="V13" s="17">
        <v>2</v>
      </c>
      <c r="W13" s="11">
        <v>4</v>
      </c>
      <c r="X13" s="18">
        <v>7</v>
      </c>
      <c r="Y13" s="29">
        <f t="shared" si="0"/>
        <v>115</v>
      </c>
      <c r="Z13" s="11">
        <v>34</v>
      </c>
      <c r="AA13" s="11">
        <v>12</v>
      </c>
      <c r="AB13" s="11">
        <v>43</v>
      </c>
      <c r="AC13" s="11">
        <v>37</v>
      </c>
      <c r="AD13" s="11">
        <v>18</v>
      </c>
      <c r="AE13" s="11">
        <v>129</v>
      </c>
      <c r="AF13" s="11">
        <v>23</v>
      </c>
      <c r="AG13" s="11"/>
      <c r="AH13" s="11">
        <v>59</v>
      </c>
      <c r="AI13" s="11">
        <v>22</v>
      </c>
      <c r="AJ13" s="11">
        <v>51</v>
      </c>
      <c r="AK13" s="17">
        <v>8</v>
      </c>
      <c r="AL13" s="11">
        <v>12</v>
      </c>
      <c r="AM13" s="19">
        <v>20</v>
      </c>
      <c r="AN13" s="29">
        <f t="shared" si="1"/>
        <v>468</v>
      </c>
      <c r="AO13" s="11" t="s">
        <v>97</v>
      </c>
      <c r="AP13" s="11">
        <v>3</v>
      </c>
      <c r="AQ13" s="11">
        <v>1</v>
      </c>
      <c r="AR13" s="11">
        <v>2</v>
      </c>
      <c r="AS13" s="11">
        <v>4</v>
      </c>
      <c r="AT13" s="11">
        <v>2</v>
      </c>
      <c r="AU13" s="11">
        <v>3</v>
      </c>
      <c r="AV13" s="11">
        <v>15</v>
      </c>
      <c r="AW13" s="11">
        <v>25</v>
      </c>
      <c r="AX13" s="25">
        <f>SUM(AP13:AW13)</f>
        <v>55</v>
      </c>
      <c r="AY13" s="11"/>
      <c r="AZ13" s="11"/>
      <c r="BA13" s="11"/>
      <c r="BB13" s="11"/>
    </row>
    <row r="14" spans="1:54">
      <c r="A14" s="3" t="s">
        <v>26</v>
      </c>
      <c r="B14" s="30" t="s">
        <v>32</v>
      </c>
      <c r="C14" s="31"/>
      <c r="D14" s="6"/>
      <c r="E14" s="6"/>
      <c r="F14" s="32"/>
      <c r="G14" s="34"/>
      <c r="H14" s="33"/>
      <c r="I14" s="30" t="s">
        <v>33</v>
      </c>
      <c r="J14" s="52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7"/>
      <c r="W14" s="11">
        <v>1</v>
      </c>
      <c r="X14" s="18"/>
      <c r="Y14" s="29">
        <f t="shared" si="0"/>
        <v>1</v>
      </c>
      <c r="Z14" s="11">
        <v>3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7"/>
      <c r="AL14" s="11">
        <v>3</v>
      </c>
      <c r="AM14" s="19"/>
      <c r="AN14" s="29">
        <f t="shared" si="1"/>
        <v>6</v>
      </c>
      <c r="AO14" s="11" t="s">
        <v>106</v>
      </c>
      <c r="AP14" s="11">
        <v>2</v>
      </c>
      <c r="AQ14" s="11">
        <v>5</v>
      </c>
      <c r="AR14" s="11">
        <v>6</v>
      </c>
      <c r="AS14" s="11">
        <v>2</v>
      </c>
      <c r="AT14" s="11">
        <v>1</v>
      </c>
      <c r="AU14" s="11">
        <v>3</v>
      </c>
      <c r="AV14" s="25">
        <f>SUM(AP14:AU14)</f>
        <v>19</v>
      </c>
      <c r="AW14" s="11"/>
      <c r="AX14" s="11"/>
      <c r="AY14" s="11"/>
      <c r="AZ14" s="11"/>
      <c r="BA14" s="11"/>
      <c r="BB14" s="11"/>
    </row>
    <row r="15" spans="1:54">
      <c r="A15" s="4"/>
      <c r="B15" s="30" t="s">
        <v>34</v>
      </c>
      <c r="C15" s="31"/>
      <c r="D15" s="6"/>
      <c r="E15" s="6"/>
      <c r="F15" s="32"/>
      <c r="G15" s="34"/>
      <c r="H15" s="33"/>
      <c r="I15" s="30" t="s">
        <v>35</v>
      </c>
      <c r="J15" s="52"/>
      <c r="K15" s="11">
        <v>3</v>
      </c>
      <c r="L15" s="11">
        <v>11</v>
      </c>
      <c r="M15" s="11">
        <v>4</v>
      </c>
      <c r="N15" s="11"/>
      <c r="O15" s="11">
        <v>24</v>
      </c>
      <c r="P15" s="11">
        <v>21</v>
      </c>
      <c r="Q15" s="11">
        <v>4</v>
      </c>
      <c r="R15" s="11"/>
      <c r="S15" s="11">
        <v>3</v>
      </c>
      <c r="T15" s="11">
        <v>5</v>
      </c>
      <c r="U15" s="11">
        <v>4</v>
      </c>
      <c r="V15" s="17"/>
      <c r="W15" s="11">
        <v>52</v>
      </c>
      <c r="X15" s="18"/>
      <c r="Y15" s="29">
        <f t="shared" si="0"/>
        <v>131</v>
      </c>
      <c r="Z15" s="11"/>
      <c r="AA15" s="11">
        <v>11</v>
      </c>
      <c r="AB15" s="11">
        <v>37</v>
      </c>
      <c r="AC15" s="11"/>
      <c r="AD15" s="11">
        <v>38</v>
      </c>
      <c r="AE15" s="11">
        <v>21</v>
      </c>
      <c r="AF15" s="11">
        <v>5</v>
      </c>
      <c r="AG15" s="11"/>
      <c r="AH15" s="11">
        <v>8</v>
      </c>
      <c r="AI15" s="11">
        <v>13</v>
      </c>
      <c r="AJ15" s="11">
        <v>4</v>
      </c>
      <c r="AK15" s="17">
        <v>36</v>
      </c>
      <c r="AL15" s="11">
        <v>110</v>
      </c>
      <c r="AM15" s="19"/>
      <c r="AN15" s="29">
        <f t="shared" si="1"/>
        <v>283</v>
      </c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>
      <c r="A16" s="4"/>
      <c r="B16" s="30" t="s">
        <v>36</v>
      </c>
      <c r="C16" s="31"/>
      <c r="D16" s="6"/>
      <c r="E16" s="6"/>
      <c r="F16" s="32"/>
      <c r="G16" s="34"/>
      <c r="H16" s="33"/>
      <c r="I16" s="30" t="s">
        <v>28</v>
      </c>
      <c r="J16" s="52"/>
      <c r="K16" s="11"/>
      <c r="L16" s="11"/>
      <c r="M16" s="11"/>
      <c r="N16" s="11"/>
      <c r="O16" s="11">
        <v>15</v>
      </c>
      <c r="P16" s="11"/>
      <c r="Q16" s="11"/>
      <c r="R16" s="11"/>
      <c r="S16" s="11"/>
      <c r="T16" s="11"/>
      <c r="U16" s="11"/>
      <c r="V16" s="17"/>
      <c r="W16" s="11">
        <v>2</v>
      </c>
      <c r="X16" s="18"/>
      <c r="Y16" s="29">
        <f t="shared" si="0"/>
        <v>17</v>
      </c>
      <c r="Z16" s="11"/>
      <c r="AA16" s="11"/>
      <c r="AB16" s="11"/>
      <c r="AC16" s="11"/>
      <c r="AD16" s="11">
        <v>20</v>
      </c>
      <c r="AE16" s="11"/>
      <c r="AF16" s="11"/>
      <c r="AG16" s="11"/>
      <c r="AH16" s="11"/>
      <c r="AI16" s="11"/>
      <c r="AJ16" s="11"/>
      <c r="AK16" s="17"/>
      <c r="AL16" s="11">
        <v>12</v>
      </c>
      <c r="AM16" s="19"/>
      <c r="AN16" s="29">
        <f t="shared" si="1"/>
        <v>32</v>
      </c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6">
      <c r="A17" s="4"/>
      <c r="B17" s="30" t="s">
        <v>37</v>
      </c>
      <c r="C17" s="31"/>
      <c r="D17" s="6"/>
      <c r="E17" s="6"/>
      <c r="F17" s="32"/>
      <c r="G17" s="34"/>
      <c r="H17" s="33"/>
      <c r="I17" s="30" t="s">
        <v>38</v>
      </c>
      <c r="J17" s="52"/>
      <c r="K17" s="11"/>
      <c r="L17" s="11"/>
      <c r="M17" s="11"/>
      <c r="N17" s="11"/>
      <c r="O17" s="11"/>
      <c r="P17" s="11">
        <v>1</v>
      </c>
      <c r="Q17" s="11"/>
      <c r="R17" s="11"/>
      <c r="S17" s="11"/>
      <c r="T17" s="11"/>
      <c r="U17" s="11"/>
      <c r="V17" s="17"/>
      <c r="W17" s="11"/>
      <c r="X17" s="18"/>
      <c r="Y17" s="29">
        <f t="shared" si="0"/>
        <v>1</v>
      </c>
      <c r="Z17" s="11"/>
      <c r="AA17" s="11"/>
      <c r="AB17" s="11"/>
      <c r="AC17" s="11"/>
      <c r="AD17" s="11"/>
      <c r="AE17" s="11">
        <v>22</v>
      </c>
      <c r="AF17" s="11"/>
      <c r="AG17" s="11"/>
      <c r="AH17" s="11"/>
      <c r="AI17" s="11"/>
      <c r="AJ17" s="11"/>
      <c r="AK17" s="17"/>
      <c r="AL17" s="11"/>
      <c r="AM17" s="19"/>
      <c r="AN17" s="29">
        <f t="shared" si="1"/>
        <v>22</v>
      </c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1:56">
      <c r="A18" s="4"/>
      <c r="B18" s="30" t="s">
        <v>39</v>
      </c>
      <c r="C18" s="31"/>
      <c r="D18" s="6"/>
      <c r="E18" s="6"/>
      <c r="F18" s="32"/>
      <c r="G18" s="34"/>
      <c r="H18" s="33"/>
      <c r="I18" s="30" t="s">
        <v>40</v>
      </c>
      <c r="J18" s="52"/>
      <c r="K18" s="11"/>
      <c r="L18" s="11">
        <v>1</v>
      </c>
      <c r="M18" s="11"/>
      <c r="N18" s="11"/>
      <c r="O18" s="11">
        <v>1</v>
      </c>
      <c r="P18" s="11"/>
      <c r="Q18" s="11"/>
      <c r="R18" s="11">
        <v>1</v>
      </c>
      <c r="S18" s="11"/>
      <c r="T18" s="11"/>
      <c r="U18" s="11"/>
      <c r="V18" s="17"/>
      <c r="W18" s="11"/>
      <c r="X18" s="18"/>
      <c r="Y18" s="29">
        <f t="shared" si="0"/>
        <v>3</v>
      </c>
      <c r="Z18" s="11"/>
      <c r="AA18" s="11">
        <v>2</v>
      </c>
      <c r="AB18" s="11"/>
      <c r="AC18" s="11"/>
      <c r="AD18" s="11">
        <v>4</v>
      </c>
      <c r="AE18" s="11"/>
      <c r="AF18" s="11"/>
      <c r="AG18" s="11">
        <v>1</v>
      </c>
      <c r="AH18" s="11"/>
      <c r="AI18" s="11"/>
      <c r="AJ18" s="11"/>
      <c r="AK18" s="17"/>
      <c r="AL18" s="11"/>
      <c r="AM18" s="19"/>
      <c r="AN18" s="29">
        <f t="shared" si="1"/>
        <v>7</v>
      </c>
      <c r="AO18" s="11" t="s">
        <v>101</v>
      </c>
      <c r="AP18" s="11">
        <v>1</v>
      </c>
      <c r="AQ18" s="11">
        <v>1</v>
      </c>
      <c r="AR18" s="11">
        <v>1</v>
      </c>
      <c r="AS18" s="25">
        <f>SUM(AP18:AR18)</f>
        <v>3</v>
      </c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6" ht="22.5">
      <c r="A19" s="4"/>
      <c r="B19" s="30" t="s">
        <v>41</v>
      </c>
      <c r="C19" s="31"/>
      <c r="D19" s="6"/>
      <c r="E19" s="6"/>
      <c r="F19" s="7" t="s">
        <v>42</v>
      </c>
      <c r="G19" s="7" t="s">
        <v>43</v>
      </c>
      <c r="H19" s="7" t="s">
        <v>44</v>
      </c>
      <c r="I19" s="7" t="s">
        <v>45</v>
      </c>
      <c r="J19" s="8" t="s">
        <v>46</v>
      </c>
      <c r="K19" s="11">
        <v>9</v>
      </c>
      <c r="L19" s="11">
        <v>10</v>
      </c>
      <c r="M19" s="11">
        <v>0</v>
      </c>
      <c r="N19" s="11">
        <v>5</v>
      </c>
      <c r="O19" s="11">
        <v>11</v>
      </c>
      <c r="P19" s="11">
        <v>11</v>
      </c>
      <c r="Q19" s="11">
        <v>6</v>
      </c>
      <c r="R19" s="11">
        <v>11</v>
      </c>
      <c r="S19" s="11">
        <v>5</v>
      </c>
      <c r="T19" s="11">
        <v>5</v>
      </c>
      <c r="U19" s="11">
        <v>2</v>
      </c>
      <c r="V19" s="17">
        <v>5</v>
      </c>
      <c r="W19" s="11">
        <v>7</v>
      </c>
      <c r="X19" s="18">
        <v>8</v>
      </c>
      <c r="Y19" s="29">
        <f t="shared" si="0"/>
        <v>95</v>
      </c>
      <c r="Z19" s="11">
        <v>17</v>
      </c>
      <c r="AA19" s="11">
        <v>39</v>
      </c>
      <c r="AB19" s="11">
        <v>16</v>
      </c>
      <c r="AC19" s="11">
        <v>45</v>
      </c>
      <c r="AD19" s="11">
        <v>170</v>
      </c>
      <c r="AE19" s="11">
        <v>17</v>
      </c>
      <c r="AF19" s="11">
        <v>18</v>
      </c>
      <c r="AG19" s="11">
        <v>30</v>
      </c>
      <c r="AH19" s="11">
        <v>11</v>
      </c>
      <c r="AI19" s="11">
        <v>17</v>
      </c>
      <c r="AJ19" s="11">
        <v>11</v>
      </c>
      <c r="AK19" s="17">
        <v>18</v>
      </c>
      <c r="AL19" s="11">
        <v>18</v>
      </c>
      <c r="AM19" s="19">
        <v>12</v>
      </c>
      <c r="AN19" s="29">
        <f t="shared" si="1"/>
        <v>439</v>
      </c>
      <c r="AO19" s="11" t="s">
        <v>98</v>
      </c>
      <c r="AP19" s="11">
        <v>9</v>
      </c>
      <c r="AQ19" s="11">
        <v>21</v>
      </c>
      <c r="AR19" s="11">
        <v>13</v>
      </c>
      <c r="AS19" s="11">
        <v>20</v>
      </c>
      <c r="AT19" s="23">
        <v>119</v>
      </c>
      <c r="AU19" s="11">
        <v>9</v>
      </c>
      <c r="AV19" s="11">
        <v>8</v>
      </c>
      <c r="AW19" s="11">
        <v>27</v>
      </c>
      <c r="AX19" s="11">
        <v>7</v>
      </c>
      <c r="AY19" s="11">
        <v>10</v>
      </c>
      <c r="AZ19" s="11">
        <v>4</v>
      </c>
      <c r="BA19" s="11">
        <v>12</v>
      </c>
      <c r="BB19" s="11">
        <v>7</v>
      </c>
      <c r="BC19">
        <v>7</v>
      </c>
      <c r="BD19" s="26">
        <f>SUM(AP19:BC19)</f>
        <v>273</v>
      </c>
    </row>
    <row r="20" spans="1:56">
      <c r="A20" s="5"/>
      <c r="B20" s="30" t="s">
        <v>47</v>
      </c>
      <c r="C20" s="31"/>
      <c r="D20" s="6"/>
      <c r="E20" s="6"/>
      <c r="F20" s="32"/>
      <c r="G20" s="34"/>
      <c r="H20" s="33"/>
      <c r="I20" s="32"/>
      <c r="J20" s="35"/>
      <c r="K20" s="11">
        <v>3</v>
      </c>
      <c r="L20" s="11"/>
      <c r="M20" s="11">
        <v>0</v>
      </c>
      <c r="N20" s="11">
        <v>8</v>
      </c>
      <c r="O20" s="11">
        <v>23</v>
      </c>
      <c r="P20" s="11">
        <v>4</v>
      </c>
      <c r="Q20" s="11">
        <v>6</v>
      </c>
      <c r="R20" s="11">
        <v>7</v>
      </c>
      <c r="S20" s="11">
        <v>5</v>
      </c>
      <c r="T20" s="11">
        <v>6</v>
      </c>
      <c r="U20" s="11">
        <v>5</v>
      </c>
      <c r="V20" s="17">
        <v>3</v>
      </c>
      <c r="W20" s="11">
        <v>8</v>
      </c>
      <c r="X20" s="18">
        <v>1</v>
      </c>
      <c r="Y20" s="29">
        <f t="shared" si="0"/>
        <v>79</v>
      </c>
      <c r="Z20" s="11">
        <v>3</v>
      </c>
      <c r="AA20" s="11"/>
      <c r="AB20" s="11">
        <v>23</v>
      </c>
      <c r="AC20" s="11">
        <v>15</v>
      </c>
      <c r="AD20" s="11">
        <v>56</v>
      </c>
      <c r="AE20" s="11">
        <v>4</v>
      </c>
      <c r="AF20" s="11">
        <v>6</v>
      </c>
      <c r="AG20" s="11">
        <v>13</v>
      </c>
      <c r="AH20" s="11">
        <v>8</v>
      </c>
      <c r="AI20" s="11">
        <v>22</v>
      </c>
      <c r="AJ20" s="11">
        <v>34</v>
      </c>
      <c r="AK20" s="17">
        <v>16</v>
      </c>
      <c r="AL20" s="11">
        <v>16</v>
      </c>
      <c r="AM20" s="19">
        <v>1</v>
      </c>
      <c r="AN20" s="29">
        <f t="shared" si="1"/>
        <v>217</v>
      </c>
      <c r="AO20" s="11" t="s">
        <v>99</v>
      </c>
      <c r="AP20" s="11">
        <v>8</v>
      </c>
      <c r="AQ20" s="11">
        <v>14</v>
      </c>
      <c r="AR20" s="11">
        <v>3</v>
      </c>
      <c r="AS20" s="11">
        <v>15</v>
      </c>
      <c r="AT20" s="11">
        <v>25</v>
      </c>
      <c r="AU20" s="11">
        <v>7</v>
      </c>
      <c r="AV20" s="11">
        <v>10</v>
      </c>
      <c r="AW20" s="11">
        <v>3</v>
      </c>
      <c r="AX20" s="11">
        <v>3</v>
      </c>
      <c r="AY20" s="11">
        <v>7</v>
      </c>
      <c r="AZ20" s="11">
        <v>6</v>
      </c>
      <c r="BA20" s="11">
        <v>4</v>
      </c>
      <c r="BB20" s="11">
        <v>5</v>
      </c>
      <c r="BC20">
        <v>3</v>
      </c>
      <c r="BD20" s="26">
        <f t="shared" ref="BD20:BD22" si="2">SUM(AP20:BC20)</f>
        <v>113</v>
      </c>
    </row>
    <row r="21" spans="1:56">
      <c r="A21" s="2" t="s">
        <v>48</v>
      </c>
      <c r="B21" s="53" t="s">
        <v>50</v>
      </c>
      <c r="C21" s="54"/>
      <c r="D21" s="57"/>
      <c r="E21" s="57"/>
      <c r="F21" s="59"/>
      <c r="G21" s="60"/>
      <c r="H21" s="61"/>
      <c r="I21" s="65" t="s">
        <v>51</v>
      </c>
      <c r="J21" s="66"/>
      <c r="K21" s="11">
        <v>3</v>
      </c>
      <c r="L21" s="11"/>
      <c r="M21" s="11">
        <v>0</v>
      </c>
      <c r="N21" s="11">
        <v>4</v>
      </c>
      <c r="O21" s="11">
        <v>5</v>
      </c>
      <c r="P21" s="11">
        <v>3</v>
      </c>
      <c r="Q21" s="11"/>
      <c r="R21" s="11">
        <v>3</v>
      </c>
      <c r="S21" s="11">
        <v>4</v>
      </c>
      <c r="T21" s="11">
        <v>3</v>
      </c>
      <c r="U21" s="11"/>
      <c r="V21" s="17">
        <v>4</v>
      </c>
      <c r="W21" s="11">
        <v>4</v>
      </c>
      <c r="X21" s="18"/>
      <c r="Y21" s="29">
        <f t="shared" si="0"/>
        <v>33</v>
      </c>
      <c r="Z21" s="11">
        <v>3</v>
      </c>
      <c r="AA21" s="11"/>
      <c r="AB21" s="11">
        <v>6</v>
      </c>
      <c r="AC21" s="11">
        <v>4</v>
      </c>
      <c r="AD21" s="11">
        <v>6</v>
      </c>
      <c r="AE21" s="11">
        <v>3</v>
      </c>
      <c r="AF21" s="11"/>
      <c r="AG21" s="11">
        <v>3</v>
      </c>
      <c r="AH21" s="11">
        <v>4</v>
      </c>
      <c r="AI21" s="11">
        <v>5</v>
      </c>
      <c r="AJ21" s="11">
        <v>13</v>
      </c>
      <c r="AK21" s="17">
        <v>8</v>
      </c>
      <c r="AL21" s="11">
        <v>10</v>
      </c>
      <c r="AM21" s="19"/>
      <c r="AN21" s="29">
        <f t="shared" si="1"/>
        <v>65</v>
      </c>
      <c r="AO21" s="11" t="s">
        <v>102</v>
      </c>
      <c r="AP21" s="11"/>
      <c r="AQ21" s="11">
        <v>4</v>
      </c>
      <c r="AR21" s="11"/>
      <c r="AS21" s="11">
        <v>1</v>
      </c>
      <c r="AT21" s="11">
        <v>18</v>
      </c>
      <c r="AU21" s="11">
        <v>1</v>
      </c>
      <c r="AV21" s="11"/>
      <c r="AW21" s="11"/>
      <c r="AX21" s="11">
        <v>3</v>
      </c>
      <c r="AY21" s="11"/>
      <c r="AZ21" s="11">
        <v>1</v>
      </c>
      <c r="BA21" s="11">
        <v>3</v>
      </c>
      <c r="BB21" s="11">
        <v>3</v>
      </c>
      <c r="BC21">
        <v>1</v>
      </c>
      <c r="BD21" s="26">
        <f t="shared" si="2"/>
        <v>35</v>
      </c>
    </row>
    <row r="22" spans="1:56">
      <c r="A22" s="3" t="s">
        <v>49</v>
      </c>
      <c r="B22" s="55"/>
      <c r="C22" s="56"/>
      <c r="D22" s="58"/>
      <c r="E22" s="58"/>
      <c r="F22" s="62"/>
      <c r="G22" s="63"/>
      <c r="H22" s="64"/>
      <c r="I22" s="67" t="s">
        <v>52</v>
      </c>
      <c r="J22" s="68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7"/>
      <c r="W22" s="11"/>
      <c r="X22" s="18"/>
      <c r="Y22" s="29">
        <f t="shared" si="0"/>
        <v>0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7"/>
      <c r="AL22" s="11"/>
      <c r="AM22" s="19"/>
      <c r="AN22" s="29">
        <f t="shared" si="1"/>
        <v>0</v>
      </c>
      <c r="AO22" s="11" t="s">
        <v>114</v>
      </c>
      <c r="AP22" s="11">
        <v>8</v>
      </c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>
        <v>3</v>
      </c>
      <c r="BB22" s="11">
        <v>3</v>
      </c>
      <c r="BC22">
        <v>1</v>
      </c>
      <c r="BD22" s="26">
        <f t="shared" si="2"/>
        <v>15</v>
      </c>
    </row>
    <row r="23" spans="1:56">
      <c r="A23" s="3" t="s">
        <v>25</v>
      </c>
      <c r="B23" s="30" t="s">
        <v>53</v>
      </c>
      <c r="C23" s="31"/>
      <c r="D23" s="6"/>
      <c r="E23" s="6"/>
      <c r="F23" s="32"/>
      <c r="G23" s="34"/>
      <c r="H23" s="33"/>
      <c r="I23" s="32"/>
      <c r="J23" s="35"/>
      <c r="K23" s="11">
        <v>12</v>
      </c>
      <c r="L23" s="11">
        <v>3</v>
      </c>
      <c r="M23" s="11">
        <v>0</v>
      </c>
      <c r="N23" s="11"/>
      <c r="O23" s="11">
        <v>23</v>
      </c>
      <c r="P23" s="11">
        <v>5</v>
      </c>
      <c r="Q23" s="11">
        <v>1</v>
      </c>
      <c r="R23" s="11">
        <v>25</v>
      </c>
      <c r="S23" s="11"/>
      <c r="T23" s="11">
        <v>2</v>
      </c>
      <c r="U23" s="11">
        <v>3</v>
      </c>
      <c r="V23" s="17">
        <v>2</v>
      </c>
      <c r="W23" s="11">
        <v>6</v>
      </c>
      <c r="X23" s="18">
        <v>25</v>
      </c>
      <c r="Y23" s="29">
        <f t="shared" si="0"/>
        <v>107</v>
      </c>
      <c r="Z23" s="11">
        <v>12</v>
      </c>
      <c r="AA23" s="11">
        <v>3</v>
      </c>
      <c r="AB23" s="11">
        <v>2</v>
      </c>
      <c r="AC23" s="11"/>
      <c r="AD23" s="11">
        <v>32</v>
      </c>
      <c r="AE23" s="11">
        <v>5</v>
      </c>
      <c r="AF23" s="11">
        <v>1</v>
      </c>
      <c r="AG23" s="11">
        <v>33</v>
      </c>
      <c r="AH23" s="11"/>
      <c r="AI23" s="11">
        <v>2</v>
      </c>
      <c r="AJ23" s="11">
        <v>3</v>
      </c>
      <c r="AK23" s="17">
        <v>2</v>
      </c>
      <c r="AL23" s="11">
        <v>15</v>
      </c>
      <c r="AM23" s="19">
        <v>25</v>
      </c>
      <c r="AN23" s="29">
        <f t="shared" si="1"/>
        <v>135</v>
      </c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D23" s="26">
        <f>SUM(BD19:BD22)</f>
        <v>436</v>
      </c>
    </row>
    <row r="24" spans="1:56">
      <c r="A24" s="3" t="s">
        <v>26</v>
      </c>
      <c r="B24" s="30" t="s">
        <v>54</v>
      </c>
      <c r="C24" s="31"/>
      <c r="D24" s="32"/>
      <c r="E24" s="33"/>
      <c r="F24" s="32"/>
      <c r="G24" s="34"/>
      <c r="H24" s="33"/>
      <c r="I24" s="32"/>
      <c r="J24" s="35"/>
      <c r="K24" s="11">
        <v>8</v>
      </c>
      <c r="L24" s="11">
        <v>4</v>
      </c>
      <c r="M24" s="11">
        <v>0</v>
      </c>
      <c r="N24" s="11"/>
      <c r="O24" s="11">
        <v>3</v>
      </c>
      <c r="P24" s="11"/>
      <c r="Q24" s="11"/>
      <c r="R24" s="11"/>
      <c r="S24" s="11"/>
      <c r="T24" s="11"/>
      <c r="U24" s="11"/>
      <c r="V24" s="17"/>
      <c r="W24" s="11">
        <v>11</v>
      </c>
      <c r="X24" s="18"/>
      <c r="Y24" s="29">
        <f t="shared" si="0"/>
        <v>26</v>
      </c>
      <c r="Z24" s="11"/>
      <c r="AA24" s="11">
        <v>8</v>
      </c>
      <c r="AB24" s="11"/>
      <c r="AC24" s="11"/>
      <c r="AD24" s="11">
        <v>16</v>
      </c>
      <c r="AE24" s="11"/>
      <c r="AF24" s="11"/>
      <c r="AG24" s="11"/>
      <c r="AH24" s="11"/>
      <c r="AI24" s="11"/>
      <c r="AJ24" s="11">
        <v>3</v>
      </c>
      <c r="AK24" s="17"/>
      <c r="AL24" s="11"/>
      <c r="AM24" s="19"/>
      <c r="AN24" s="29">
        <f t="shared" si="1"/>
        <v>27</v>
      </c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6">
      <c r="A25" s="4"/>
      <c r="B25" s="30" t="s">
        <v>55</v>
      </c>
      <c r="C25" s="31"/>
      <c r="D25" s="32"/>
      <c r="E25" s="33"/>
      <c r="F25" s="32"/>
      <c r="G25" s="34"/>
      <c r="H25" s="33"/>
      <c r="I25" s="32"/>
      <c r="J25" s="35"/>
      <c r="K25" s="11"/>
      <c r="L25" s="11"/>
      <c r="M25" s="11">
        <v>76</v>
      </c>
      <c r="N25" s="11"/>
      <c r="O25" s="11"/>
      <c r="P25" s="11"/>
      <c r="Q25" s="11"/>
      <c r="R25" s="11"/>
      <c r="S25" s="11">
        <v>103</v>
      </c>
      <c r="T25" s="11">
        <v>144</v>
      </c>
      <c r="U25" s="11">
        <v>25</v>
      </c>
      <c r="V25" s="17">
        <v>32</v>
      </c>
      <c r="W25" s="11">
        <v>12</v>
      </c>
      <c r="X25" s="18"/>
      <c r="Y25" s="29">
        <f t="shared" si="0"/>
        <v>392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7"/>
      <c r="AL25" s="11"/>
      <c r="AM25" s="19"/>
      <c r="AN25" s="29">
        <f t="shared" si="1"/>
        <v>0</v>
      </c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6">
      <c r="A26" s="5"/>
      <c r="B26" s="30" t="s">
        <v>56</v>
      </c>
      <c r="C26" s="31"/>
      <c r="D26" s="32"/>
      <c r="E26" s="33"/>
      <c r="F26" s="32"/>
      <c r="G26" s="34"/>
      <c r="H26" s="33"/>
      <c r="I26" s="32"/>
      <c r="J26" s="3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7"/>
      <c r="W26" s="11"/>
      <c r="X26" s="18"/>
      <c r="Y26" s="29">
        <f t="shared" si="0"/>
        <v>0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7"/>
      <c r="AL26" s="11"/>
      <c r="AM26" s="19"/>
      <c r="AN26" s="29">
        <f t="shared" si="1"/>
        <v>0</v>
      </c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6">
      <c r="A27" s="2" t="s">
        <v>57</v>
      </c>
      <c r="B27" s="30" t="s">
        <v>59</v>
      </c>
      <c r="C27" s="31"/>
      <c r="D27" s="6"/>
      <c r="E27" s="6"/>
      <c r="F27" s="32"/>
      <c r="G27" s="34"/>
      <c r="H27" s="33"/>
      <c r="I27" s="32"/>
      <c r="J27" s="35"/>
      <c r="K27" s="11"/>
      <c r="L27" s="11"/>
      <c r="M27" s="11"/>
      <c r="N27" s="11"/>
      <c r="O27" s="20">
        <v>1</v>
      </c>
      <c r="P27" s="11"/>
      <c r="Q27" s="11"/>
      <c r="R27" s="20">
        <v>12</v>
      </c>
      <c r="S27" s="11"/>
      <c r="T27" s="11"/>
      <c r="U27" s="11"/>
      <c r="V27" s="17"/>
      <c r="W27" s="11"/>
      <c r="X27" s="18"/>
      <c r="Y27" s="29">
        <f t="shared" si="0"/>
        <v>13</v>
      </c>
      <c r="Z27" s="11"/>
      <c r="AA27" s="11"/>
      <c r="AB27" s="11"/>
      <c r="AC27" s="11"/>
      <c r="AD27" s="11">
        <v>40</v>
      </c>
      <c r="AE27" s="11"/>
      <c r="AF27" s="11"/>
      <c r="AG27" s="11">
        <v>36</v>
      </c>
      <c r="AH27" s="11"/>
      <c r="AI27" s="11"/>
      <c r="AJ27" s="11"/>
      <c r="AK27" s="17"/>
      <c r="AL27" s="11"/>
      <c r="AM27" s="19"/>
      <c r="AN27" s="29">
        <f t="shared" si="1"/>
        <v>76</v>
      </c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6">
      <c r="A28" s="3" t="s">
        <v>58</v>
      </c>
      <c r="B28" s="30" t="s">
        <v>60</v>
      </c>
      <c r="C28" s="31"/>
      <c r="D28" s="6"/>
      <c r="E28" s="6"/>
      <c r="F28" s="32"/>
      <c r="G28" s="34"/>
      <c r="H28" s="33"/>
      <c r="I28" s="30" t="s">
        <v>61</v>
      </c>
      <c r="J28" s="52"/>
      <c r="K28" s="11">
        <v>5</v>
      </c>
      <c r="L28" s="11">
        <v>5</v>
      </c>
      <c r="M28" s="11"/>
      <c r="N28" s="11">
        <v>2</v>
      </c>
      <c r="O28" s="11">
        <v>1</v>
      </c>
      <c r="P28" s="11">
        <v>4</v>
      </c>
      <c r="Q28" s="11"/>
      <c r="R28" s="11">
        <v>1</v>
      </c>
      <c r="S28" s="11">
        <v>26</v>
      </c>
      <c r="T28" s="11">
        <v>3</v>
      </c>
      <c r="U28" s="11">
        <v>3</v>
      </c>
      <c r="V28" s="17">
        <v>4</v>
      </c>
      <c r="W28" s="11"/>
      <c r="X28" s="18">
        <v>3</v>
      </c>
      <c r="Y28" s="29">
        <f t="shared" si="0"/>
        <v>57</v>
      </c>
      <c r="Z28" s="11">
        <v>21</v>
      </c>
      <c r="AA28" s="11">
        <v>20</v>
      </c>
      <c r="AB28" s="11"/>
      <c r="AC28" s="11">
        <v>10</v>
      </c>
      <c r="AD28" s="11">
        <v>2</v>
      </c>
      <c r="AE28" s="11">
        <v>52</v>
      </c>
      <c r="AF28" s="11"/>
      <c r="AG28" s="11">
        <v>2</v>
      </c>
      <c r="AH28" s="11">
        <v>59</v>
      </c>
      <c r="AI28" s="11">
        <v>18</v>
      </c>
      <c r="AJ28" s="11">
        <v>5</v>
      </c>
      <c r="AK28" s="17">
        <v>16</v>
      </c>
      <c r="AL28" s="11"/>
      <c r="AM28" s="19">
        <v>5</v>
      </c>
      <c r="AN28" s="29">
        <f t="shared" si="1"/>
        <v>210</v>
      </c>
      <c r="AO28" s="11" t="s">
        <v>100</v>
      </c>
      <c r="AP28" s="11">
        <v>2</v>
      </c>
      <c r="AQ28" s="11">
        <v>5</v>
      </c>
      <c r="AR28" s="11">
        <v>1</v>
      </c>
      <c r="AS28" s="11">
        <v>1</v>
      </c>
      <c r="AT28" s="11">
        <v>1</v>
      </c>
      <c r="AU28" s="11">
        <v>2</v>
      </c>
      <c r="AV28" s="11">
        <v>1</v>
      </c>
      <c r="AW28" s="11">
        <v>2</v>
      </c>
      <c r="AX28" s="11">
        <v>1</v>
      </c>
      <c r="AY28" s="25">
        <f>SUM(AP28:AX28)</f>
        <v>16</v>
      </c>
      <c r="AZ28" s="11"/>
      <c r="BA28" s="11"/>
      <c r="BB28" s="11"/>
    </row>
    <row r="29" spans="1:56">
      <c r="A29" s="5"/>
      <c r="B29" s="30" t="s">
        <v>62</v>
      </c>
      <c r="C29" s="31"/>
      <c r="D29" s="6"/>
      <c r="E29" s="6"/>
      <c r="F29" s="32"/>
      <c r="G29" s="34"/>
      <c r="H29" s="33"/>
      <c r="I29" s="30" t="s">
        <v>61</v>
      </c>
      <c r="J29" s="52"/>
      <c r="K29" s="11">
        <v>2</v>
      </c>
      <c r="L29" s="11">
        <v>4</v>
      </c>
      <c r="M29" s="11">
        <v>8</v>
      </c>
      <c r="N29" s="11">
        <v>6</v>
      </c>
      <c r="O29" s="11">
        <v>5</v>
      </c>
      <c r="P29" s="11"/>
      <c r="Q29" s="11">
        <v>3</v>
      </c>
      <c r="R29" s="11"/>
      <c r="S29" s="11"/>
      <c r="T29" s="11"/>
      <c r="U29" s="11">
        <v>3</v>
      </c>
      <c r="V29" s="17"/>
      <c r="W29" s="11">
        <v>1</v>
      </c>
      <c r="X29" s="18"/>
      <c r="Y29" s="29">
        <f t="shared" si="0"/>
        <v>32</v>
      </c>
      <c r="Z29" s="11">
        <v>8</v>
      </c>
      <c r="AA29" s="11">
        <v>15</v>
      </c>
      <c r="AB29" s="11">
        <v>17</v>
      </c>
      <c r="AC29" s="11">
        <v>55</v>
      </c>
      <c r="AD29" s="11">
        <v>12</v>
      </c>
      <c r="AE29" s="11">
        <v>7</v>
      </c>
      <c r="AF29" s="11"/>
      <c r="AG29" s="11"/>
      <c r="AH29" s="11"/>
      <c r="AI29" s="11">
        <v>9</v>
      </c>
      <c r="AJ29" s="11">
        <v>5</v>
      </c>
      <c r="AK29" s="17"/>
      <c r="AL29" s="11">
        <v>2</v>
      </c>
      <c r="AM29" s="19"/>
      <c r="AN29" s="29">
        <f t="shared" si="1"/>
        <v>130</v>
      </c>
      <c r="AO29" s="11" t="s">
        <v>115</v>
      </c>
      <c r="AP29" s="11">
        <v>1</v>
      </c>
      <c r="AQ29" s="11">
        <v>1</v>
      </c>
      <c r="AR29" s="25">
        <v>2</v>
      </c>
      <c r="AS29" s="11"/>
      <c r="AT29" s="11"/>
      <c r="AU29" s="11"/>
      <c r="AV29" s="11"/>
      <c r="AW29" s="11"/>
      <c r="AX29" s="11"/>
      <c r="AY29" s="11"/>
      <c r="AZ29" s="11"/>
      <c r="BA29" s="11"/>
      <c r="BB29" s="11"/>
    </row>
    <row r="30" spans="1:56">
      <c r="A30" s="2" t="s">
        <v>63</v>
      </c>
      <c r="B30" s="30" t="s">
        <v>67</v>
      </c>
      <c r="C30" s="31"/>
      <c r="D30" s="32"/>
      <c r="E30" s="33"/>
      <c r="F30" s="32"/>
      <c r="G30" s="34"/>
      <c r="H30" s="33"/>
      <c r="I30" s="32"/>
      <c r="J30" s="35"/>
      <c r="K30" s="11">
        <v>8</v>
      </c>
      <c r="L30" s="23">
        <v>173</v>
      </c>
      <c r="M30" s="11">
        <v>169</v>
      </c>
      <c r="N30" s="11">
        <v>49</v>
      </c>
      <c r="O30" s="11">
        <v>296</v>
      </c>
      <c r="P30" s="11">
        <v>64</v>
      </c>
      <c r="Q30" s="11">
        <v>252</v>
      </c>
      <c r="R30" s="11">
        <v>495</v>
      </c>
      <c r="S30" s="11">
        <v>43</v>
      </c>
      <c r="T30" s="11">
        <v>88</v>
      </c>
      <c r="U30" s="11">
        <v>17</v>
      </c>
      <c r="V30" s="17"/>
      <c r="W30" s="11">
        <v>8</v>
      </c>
      <c r="X30" s="18">
        <v>64</v>
      </c>
      <c r="Y30" s="29">
        <f t="shared" si="0"/>
        <v>1726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7"/>
      <c r="AL30" s="11"/>
      <c r="AM30" s="19"/>
      <c r="AN30" s="28">
        <f t="shared" si="1"/>
        <v>0</v>
      </c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1" spans="1:56">
      <c r="A31" s="3" t="s">
        <v>64</v>
      </c>
      <c r="B31" s="30" t="s">
        <v>68</v>
      </c>
      <c r="C31" s="31"/>
      <c r="D31" s="32"/>
      <c r="E31" s="33"/>
      <c r="F31" s="32"/>
      <c r="G31" s="34"/>
      <c r="H31" s="33"/>
      <c r="I31" s="30" t="s">
        <v>69</v>
      </c>
      <c r="J31" s="52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7"/>
      <c r="W31" s="11"/>
      <c r="X31" s="18"/>
      <c r="Y31" s="29">
        <f t="shared" si="0"/>
        <v>0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7"/>
      <c r="AL31" s="11"/>
      <c r="AM31" s="19"/>
      <c r="AN31" s="28">
        <f t="shared" si="1"/>
        <v>0</v>
      </c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  <row r="32" spans="1:56">
      <c r="A32" s="3" t="s">
        <v>65</v>
      </c>
      <c r="B32" s="30" t="s">
        <v>70</v>
      </c>
      <c r="C32" s="31"/>
      <c r="D32" s="32"/>
      <c r="E32" s="33"/>
      <c r="F32" s="32"/>
      <c r="G32" s="34"/>
      <c r="H32" s="33"/>
      <c r="I32" s="32"/>
      <c r="J32" s="35"/>
      <c r="K32" s="11"/>
      <c r="L32" s="11">
        <v>1</v>
      </c>
      <c r="M32" s="11"/>
      <c r="N32" s="11"/>
      <c r="O32" s="11"/>
      <c r="P32" s="11">
        <v>94</v>
      </c>
      <c r="Q32" s="11"/>
      <c r="R32" s="11">
        <v>1</v>
      </c>
      <c r="S32" s="11"/>
      <c r="T32" s="11"/>
      <c r="U32" s="11"/>
      <c r="V32" s="17">
        <v>7</v>
      </c>
      <c r="W32" s="11"/>
      <c r="X32" s="18"/>
      <c r="Y32" s="29">
        <f t="shared" si="0"/>
        <v>103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7"/>
      <c r="AL32" s="11"/>
      <c r="AM32" s="19"/>
      <c r="AN32" s="28">
        <f t="shared" si="1"/>
        <v>0</v>
      </c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1:58">
      <c r="A33" s="3" t="s">
        <v>66</v>
      </c>
      <c r="B33" s="30" t="s">
        <v>71</v>
      </c>
      <c r="C33" s="31"/>
      <c r="D33" s="32"/>
      <c r="E33" s="33"/>
      <c r="F33" s="32"/>
      <c r="G33" s="34"/>
      <c r="H33" s="33"/>
      <c r="I33" s="32"/>
      <c r="J33" s="35"/>
      <c r="K33" s="11">
        <v>16</v>
      </c>
      <c r="L33" s="11">
        <v>486</v>
      </c>
      <c r="M33" s="11">
        <v>91</v>
      </c>
      <c r="N33" s="11">
        <v>21</v>
      </c>
      <c r="O33" s="11">
        <v>14</v>
      </c>
      <c r="P33" s="11">
        <v>111</v>
      </c>
      <c r="Q33" s="11">
        <v>24</v>
      </c>
      <c r="R33" s="11">
        <v>375</v>
      </c>
      <c r="S33" s="11">
        <v>5</v>
      </c>
      <c r="T33" s="11">
        <v>10</v>
      </c>
      <c r="U33" s="11">
        <v>135</v>
      </c>
      <c r="V33" s="17">
        <v>8</v>
      </c>
      <c r="W33" s="11">
        <v>36</v>
      </c>
      <c r="X33" s="18">
        <v>22</v>
      </c>
      <c r="Y33" s="29">
        <f t="shared" si="0"/>
        <v>1354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7"/>
      <c r="AL33" s="11"/>
      <c r="AM33" s="19"/>
      <c r="AN33" s="28">
        <f t="shared" si="1"/>
        <v>0</v>
      </c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</row>
    <row r="34" spans="1:58">
      <c r="A34" s="4"/>
      <c r="B34" s="30" t="s">
        <v>72</v>
      </c>
      <c r="C34" s="31"/>
      <c r="D34" s="32"/>
      <c r="E34" s="33"/>
      <c r="F34" s="32"/>
      <c r="G34" s="34"/>
      <c r="H34" s="33"/>
      <c r="I34" s="32"/>
      <c r="J34" s="35"/>
      <c r="K34" s="11">
        <v>2</v>
      </c>
      <c r="L34" s="11">
        <v>8</v>
      </c>
      <c r="M34" s="11">
        <v>14</v>
      </c>
      <c r="N34" s="11"/>
      <c r="O34" s="11">
        <v>57</v>
      </c>
      <c r="P34" s="11">
        <v>24</v>
      </c>
      <c r="Q34" s="11">
        <v>22</v>
      </c>
      <c r="R34" s="11">
        <v>9</v>
      </c>
      <c r="S34" s="11">
        <v>2</v>
      </c>
      <c r="T34" s="11">
        <v>15</v>
      </c>
      <c r="U34" s="11">
        <v>12</v>
      </c>
      <c r="V34" s="17">
        <v>20</v>
      </c>
      <c r="W34" s="11">
        <v>85</v>
      </c>
      <c r="X34" s="18"/>
      <c r="Y34" s="29">
        <f t="shared" si="0"/>
        <v>270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7"/>
      <c r="AL34" s="11"/>
      <c r="AM34" s="19"/>
      <c r="AN34" s="28">
        <f t="shared" si="1"/>
        <v>0</v>
      </c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</row>
    <row r="35" spans="1:58" ht="27" customHeight="1">
      <c r="A35" s="5"/>
      <c r="B35" s="30" t="s">
        <v>73</v>
      </c>
      <c r="C35" s="31"/>
      <c r="D35" s="32"/>
      <c r="E35" s="33"/>
      <c r="F35" s="49" t="s">
        <v>74</v>
      </c>
      <c r="G35" s="50"/>
      <c r="H35" s="50"/>
      <c r="I35" s="50"/>
      <c r="J35" s="51"/>
      <c r="K35" s="11">
        <v>5</v>
      </c>
      <c r="L35" s="11">
        <v>12</v>
      </c>
      <c r="M35" s="11">
        <v>48</v>
      </c>
      <c r="N35" s="11">
        <v>34</v>
      </c>
      <c r="O35" s="11">
        <v>90</v>
      </c>
      <c r="P35" s="11"/>
      <c r="Q35" s="11"/>
      <c r="R35" s="11">
        <v>17</v>
      </c>
      <c r="S35" s="11"/>
      <c r="T35" s="11">
        <v>17</v>
      </c>
      <c r="U35" s="11">
        <v>57</v>
      </c>
      <c r="V35" s="17">
        <v>21</v>
      </c>
      <c r="W35" s="11">
        <v>38</v>
      </c>
      <c r="X35" s="18"/>
      <c r="Y35" s="29">
        <f t="shared" si="0"/>
        <v>339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7"/>
      <c r="AL35" s="11"/>
      <c r="AM35" s="19"/>
      <c r="AN35" s="28">
        <f t="shared" si="1"/>
        <v>0</v>
      </c>
      <c r="AO35" s="11" t="s">
        <v>107</v>
      </c>
      <c r="AP35" s="11">
        <v>5</v>
      </c>
      <c r="AQ35" s="11">
        <v>12</v>
      </c>
      <c r="AR35" s="11">
        <v>38</v>
      </c>
      <c r="AS35" s="11">
        <v>31</v>
      </c>
      <c r="AT35" s="11">
        <v>66</v>
      </c>
      <c r="AU35" s="11">
        <v>24</v>
      </c>
      <c r="AV35" s="11">
        <v>12</v>
      </c>
      <c r="AW35" s="11">
        <v>17</v>
      </c>
      <c r="AX35" s="11">
        <v>46</v>
      </c>
      <c r="AY35" s="11">
        <v>12</v>
      </c>
      <c r="AZ35" s="11">
        <v>22</v>
      </c>
      <c r="BA35" s="25">
        <f>SUM(AP35:AZ35)</f>
        <v>285</v>
      </c>
      <c r="BB35" s="11"/>
    </row>
    <row r="36" spans="1:58">
      <c r="A36" s="2" t="s">
        <v>75</v>
      </c>
      <c r="B36" s="30" t="s">
        <v>77</v>
      </c>
      <c r="C36" s="31"/>
      <c r="D36" s="32"/>
      <c r="E36" s="34"/>
      <c r="F36" s="34"/>
      <c r="G36" s="34"/>
      <c r="H36" s="33"/>
      <c r="I36" s="32"/>
      <c r="J36" s="35"/>
      <c r="K36" s="11"/>
      <c r="L36" s="11">
        <v>252</v>
      </c>
      <c r="M36" s="11"/>
      <c r="N36" s="11"/>
      <c r="O36" s="23">
        <v>362</v>
      </c>
      <c r="P36" s="11">
        <v>48</v>
      </c>
      <c r="Q36" s="11">
        <v>48</v>
      </c>
      <c r="R36" s="11"/>
      <c r="S36" s="11"/>
      <c r="T36" s="11"/>
      <c r="U36" s="11"/>
      <c r="V36" s="17"/>
      <c r="W36" s="11">
        <v>348</v>
      </c>
      <c r="X36" s="18"/>
      <c r="Y36" s="29">
        <f t="shared" si="0"/>
        <v>1058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7"/>
      <c r="AL36" s="11"/>
      <c r="AM36" s="19"/>
      <c r="AN36" s="28">
        <f t="shared" si="1"/>
        <v>0</v>
      </c>
      <c r="AO36" s="11" t="s">
        <v>108</v>
      </c>
      <c r="AP36" s="11">
        <v>7</v>
      </c>
      <c r="AQ36" s="11"/>
      <c r="AR36" s="11"/>
      <c r="AS36" s="11">
        <v>1</v>
      </c>
      <c r="AT36" s="11">
        <v>4</v>
      </c>
      <c r="AU36" s="11"/>
      <c r="AV36" s="11"/>
      <c r="AW36" s="11"/>
      <c r="AX36" s="11">
        <v>8</v>
      </c>
      <c r="AY36" s="11">
        <v>9</v>
      </c>
      <c r="AZ36" s="11">
        <v>1</v>
      </c>
      <c r="BA36" s="25">
        <f t="shared" ref="BA36:BA37" si="3">SUM(AP36:AZ36)</f>
        <v>30</v>
      </c>
      <c r="BB36" s="11"/>
    </row>
    <row r="37" spans="1:58">
      <c r="A37" s="3" t="s">
        <v>76</v>
      </c>
      <c r="B37" s="30" t="s">
        <v>78</v>
      </c>
      <c r="C37" s="31"/>
      <c r="D37" s="32"/>
      <c r="E37" s="34"/>
      <c r="F37" s="34"/>
      <c r="G37" s="34"/>
      <c r="H37" s="33"/>
      <c r="I37" s="32"/>
      <c r="J37" s="35"/>
      <c r="K37" s="11">
        <v>12</v>
      </c>
      <c r="L37" s="11">
        <v>55</v>
      </c>
      <c r="M37" s="11">
        <v>228</v>
      </c>
      <c r="N37" s="11">
        <v>62</v>
      </c>
      <c r="O37" s="23">
        <v>1130</v>
      </c>
      <c r="P37" s="11">
        <v>632</v>
      </c>
      <c r="Q37" s="11"/>
      <c r="R37" s="11"/>
      <c r="S37" s="11"/>
      <c r="T37" s="11"/>
      <c r="U37" s="11">
        <v>10</v>
      </c>
      <c r="V37" s="17"/>
      <c r="W37" s="11">
        <v>74</v>
      </c>
      <c r="X37" s="18">
        <v>150</v>
      </c>
      <c r="Y37" s="29">
        <f t="shared" si="0"/>
        <v>2353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7"/>
      <c r="AL37" s="11"/>
      <c r="AM37" s="19"/>
      <c r="AN37" s="28">
        <f t="shared" si="1"/>
        <v>0</v>
      </c>
      <c r="AO37" s="11" t="s">
        <v>109</v>
      </c>
      <c r="AP37" s="11">
        <v>32</v>
      </c>
      <c r="AQ37" s="11"/>
      <c r="AR37" s="11"/>
      <c r="AS37" s="11"/>
      <c r="AT37" s="11">
        <v>20</v>
      </c>
      <c r="AU37" s="11">
        <v>5</v>
      </c>
      <c r="AV37" s="11"/>
      <c r="AW37" s="11"/>
      <c r="AX37" s="11"/>
      <c r="AY37" s="11"/>
      <c r="AZ37" s="11">
        <v>4</v>
      </c>
      <c r="BA37" s="25">
        <f t="shared" si="3"/>
        <v>61</v>
      </c>
      <c r="BB37" s="11"/>
    </row>
    <row r="38" spans="1:58">
      <c r="A38" s="4"/>
      <c r="B38" s="30" t="s">
        <v>79</v>
      </c>
      <c r="C38" s="31"/>
      <c r="D38" s="32"/>
      <c r="E38" s="34"/>
      <c r="F38" s="34"/>
      <c r="G38" s="34"/>
      <c r="H38" s="33"/>
      <c r="I38" s="32"/>
      <c r="J38" s="35"/>
      <c r="K38" s="11">
        <v>103</v>
      </c>
      <c r="L38" s="11">
        <v>40</v>
      </c>
      <c r="M38" s="11">
        <v>60</v>
      </c>
      <c r="N38" s="11">
        <v>7</v>
      </c>
      <c r="O38" s="11">
        <v>33</v>
      </c>
      <c r="P38" s="11">
        <v>7</v>
      </c>
      <c r="Q38" s="11"/>
      <c r="R38" s="11">
        <v>49</v>
      </c>
      <c r="S38" s="11">
        <v>40</v>
      </c>
      <c r="T38" s="11"/>
      <c r="U38" s="11">
        <v>38</v>
      </c>
      <c r="V38" s="17"/>
      <c r="W38" s="11">
        <v>25</v>
      </c>
      <c r="X38" s="18"/>
      <c r="Y38" s="29">
        <f t="shared" si="0"/>
        <v>402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7"/>
      <c r="AL38" s="11"/>
      <c r="AM38" s="19"/>
      <c r="AN38" s="28">
        <f t="shared" si="1"/>
        <v>0</v>
      </c>
      <c r="AO38" s="11" t="s">
        <v>110</v>
      </c>
      <c r="AP38" s="11">
        <v>2</v>
      </c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25">
        <f>SUM(AP38:AZ38)</f>
        <v>2</v>
      </c>
      <c r="BB38" s="11"/>
    </row>
    <row r="39" spans="1:58">
      <c r="A39" s="4"/>
      <c r="B39" s="30" t="s">
        <v>80</v>
      </c>
      <c r="C39" s="31"/>
      <c r="D39" s="32"/>
      <c r="E39" s="34"/>
      <c r="F39" s="34"/>
      <c r="G39" s="34"/>
      <c r="H39" s="33"/>
      <c r="I39" s="32"/>
      <c r="J39" s="35"/>
      <c r="K39" s="11"/>
      <c r="L39" s="11">
        <v>6</v>
      </c>
      <c r="M39" s="11"/>
      <c r="N39" s="11">
        <v>20</v>
      </c>
      <c r="O39" s="11"/>
      <c r="P39" s="11">
        <v>40</v>
      </c>
      <c r="Q39" s="11"/>
      <c r="R39" s="11">
        <v>1</v>
      </c>
      <c r="S39" s="11">
        <v>57</v>
      </c>
      <c r="T39" s="11"/>
      <c r="U39" s="11"/>
      <c r="V39" s="17"/>
      <c r="W39" s="11"/>
      <c r="X39" s="18"/>
      <c r="Y39" s="29">
        <f t="shared" si="0"/>
        <v>124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7"/>
      <c r="AL39" s="11"/>
      <c r="AM39" s="19"/>
      <c r="AN39" s="28">
        <f t="shared" si="1"/>
        <v>0</v>
      </c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8" ht="17.25" thickBot="1">
      <c r="A40" s="9"/>
      <c r="B40" s="36" t="s">
        <v>81</v>
      </c>
      <c r="C40" s="37"/>
      <c r="D40" s="38"/>
      <c r="E40" s="40"/>
      <c r="F40" s="40"/>
      <c r="G40" s="40"/>
      <c r="H40" s="39"/>
      <c r="I40" s="38"/>
      <c r="J40" s="41"/>
      <c r="K40" s="11">
        <v>4</v>
      </c>
      <c r="L40" s="11"/>
      <c r="M40" s="11"/>
      <c r="N40" s="11"/>
      <c r="O40" s="23">
        <v>372</v>
      </c>
      <c r="P40" s="11">
        <v>109</v>
      </c>
      <c r="Q40" s="11"/>
      <c r="R40" s="11">
        <v>1</v>
      </c>
      <c r="S40" s="11"/>
      <c r="T40" s="11"/>
      <c r="U40" s="11">
        <v>28</v>
      </c>
      <c r="V40" s="17"/>
      <c r="W40" s="11"/>
      <c r="X40" s="18"/>
      <c r="Y40" s="29">
        <f t="shared" si="0"/>
        <v>514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7"/>
      <c r="AL40" s="11"/>
      <c r="AM40" s="19"/>
      <c r="AN40" s="28">
        <f t="shared" si="1"/>
        <v>0</v>
      </c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8" ht="20.25" thickTop="1" thickBot="1">
      <c r="A41" s="42" t="s">
        <v>82</v>
      </c>
      <c r="B41" s="42"/>
      <c r="C41" s="42"/>
      <c r="D41" s="42"/>
      <c r="E41" s="42"/>
      <c r="F41" s="42"/>
      <c r="G41" s="42"/>
      <c r="H41" s="42"/>
      <c r="I41" s="42"/>
      <c r="J41" s="42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7"/>
      <c r="W41" s="11"/>
      <c r="X41" s="18"/>
      <c r="Y41" s="29">
        <f t="shared" si="0"/>
        <v>0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7"/>
      <c r="AL41" s="11"/>
      <c r="AM41" s="19"/>
      <c r="AN41" s="28">
        <f t="shared" si="1"/>
        <v>0</v>
      </c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8" ht="17.25" thickTop="1">
      <c r="A42" s="10" t="s">
        <v>83</v>
      </c>
      <c r="B42" s="43" t="s">
        <v>87</v>
      </c>
      <c r="C42" s="44"/>
      <c r="D42" s="45"/>
      <c r="E42" s="46"/>
      <c r="F42" s="45"/>
      <c r="G42" s="47"/>
      <c r="H42" s="47"/>
      <c r="I42" s="47"/>
      <c r="J42" s="48"/>
      <c r="K42" s="23">
        <v>689</v>
      </c>
      <c r="L42" s="23">
        <v>624</v>
      </c>
      <c r="M42" s="23">
        <v>504</v>
      </c>
      <c r="N42" s="23">
        <v>582</v>
      </c>
      <c r="O42" s="23">
        <v>1292</v>
      </c>
      <c r="P42" s="23">
        <v>425</v>
      </c>
      <c r="Q42" s="23">
        <v>576</v>
      </c>
      <c r="R42" s="23">
        <v>399</v>
      </c>
      <c r="S42" s="23">
        <v>497</v>
      </c>
      <c r="T42" s="23">
        <v>801</v>
      </c>
      <c r="U42" s="23">
        <v>810</v>
      </c>
      <c r="V42" s="17">
        <v>927</v>
      </c>
      <c r="W42" s="23">
        <v>646</v>
      </c>
      <c r="X42" s="18">
        <v>151</v>
      </c>
      <c r="Y42" s="29" t="s">
        <v>116</v>
      </c>
      <c r="Z42" s="23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7"/>
      <c r="AL42" s="11"/>
      <c r="AM42" s="19"/>
      <c r="AN42" s="28">
        <f t="shared" si="1"/>
        <v>0</v>
      </c>
      <c r="AO42" s="11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13"/>
      <c r="BD42" s="13"/>
    </row>
    <row r="43" spans="1:58">
      <c r="A43" s="3" t="s">
        <v>84</v>
      </c>
      <c r="B43" s="30" t="s">
        <v>88</v>
      </c>
      <c r="C43" s="31"/>
      <c r="D43" s="32"/>
      <c r="E43" s="33"/>
      <c r="F43" s="32"/>
      <c r="G43" s="34"/>
      <c r="H43" s="34"/>
      <c r="I43" s="34"/>
      <c r="J43" s="35"/>
      <c r="K43" s="23">
        <v>85364</v>
      </c>
      <c r="L43" s="23">
        <v>13468</v>
      </c>
      <c r="M43" s="23">
        <v>14010</v>
      </c>
      <c r="N43" s="23">
        <v>24260</v>
      </c>
      <c r="O43" s="23">
        <v>22191</v>
      </c>
      <c r="P43" s="23">
        <v>5135</v>
      </c>
      <c r="Q43" s="23">
        <v>10790</v>
      </c>
      <c r="R43" s="23">
        <v>7340</v>
      </c>
      <c r="S43" s="23">
        <v>18770</v>
      </c>
      <c r="T43" s="23">
        <v>65230</v>
      </c>
      <c r="U43" s="23">
        <v>24790</v>
      </c>
      <c r="V43" s="17">
        <v>20835</v>
      </c>
      <c r="W43" s="23">
        <v>10940</v>
      </c>
      <c r="X43" s="18">
        <v>5385</v>
      </c>
      <c r="Y43" s="29">
        <f t="shared" si="0"/>
        <v>328508</v>
      </c>
      <c r="Z43" s="23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7"/>
      <c r="AL43" s="11"/>
      <c r="AM43" s="19"/>
      <c r="AN43" s="28">
        <f t="shared" si="1"/>
        <v>0</v>
      </c>
      <c r="AO43" s="11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12"/>
      <c r="BD43" s="12"/>
      <c r="BE43" s="12"/>
      <c r="BF43" s="12"/>
    </row>
    <row r="44" spans="1:58">
      <c r="A44" s="3" t="s">
        <v>85</v>
      </c>
      <c r="B44" s="30" t="s">
        <v>89</v>
      </c>
      <c r="C44" s="31"/>
      <c r="D44" s="32"/>
      <c r="E44" s="33"/>
      <c r="F44" s="32"/>
      <c r="G44" s="34"/>
      <c r="H44" s="34"/>
      <c r="I44" s="34"/>
      <c r="J44" s="35"/>
      <c r="K44" s="23">
        <v>17</v>
      </c>
      <c r="L44" s="23">
        <v>55</v>
      </c>
      <c r="M44" s="23">
        <v>14</v>
      </c>
      <c r="N44" s="23">
        <v>35</v>
      </c>
      <c r="O44" s="23">
        <v>57</v>
      </c>
      <c r="P44" s="23">
        <v>13</v>
      </c>
      <c r="Q44" s="23">
        <v>18</v>
      </c>
      <c r="R44" s="23">
        <v>130</v>
      </c>
      <c r="S44" s="23">
        <v>269</v>
      </c>
      <c r="T44" s="23">
        <v>38</v>
      </c>
      <c r="U44" s="23">
        <v>69</v>
      </c>
      <c r="V44" s="17">
        <v>47</v>
      </c>
      <c r="W44" s="23">
        <v>37</v>
      </c>
      <c r="X44" s="18">
        <v>8</v>
      </c>
      <c r="Y44" s="29">
        <f t="shared" si="0"/>
        <v>807</v>
      </c>
      <c r="Z44" s="23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7"/>
      <c r="AL44" s="11"/>
      <c r="AM44" s="19"/>
      <c r="AN44" s="28">
        <f t="shared" si="1"/>
        <v>0</v>
      </c>
      <c r="AO44" s="11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12"/>
      <c r="BD44" s="12"/>
      <c r="BE44" s="12"/>
      <c r="BF44" s="12"/>
    </row>
    <row r="45" spans="1:58">
      <c r="A45" s="3" t="s">
        <v>86</v>
      </c>
      <c r="B45" s="30" t="s">
        <v>90</v>
      </c>
      <c r="C45" s="31"/>
      <c r="D45" s="32"/>
      <c r="E45" s="33"/>
      <c r="F45" s="32"/>
      <c r="G45" s="34"/>
      <c r="H45" s="34"/>
      <c r="I45" s="34"/>
      <c r="J45" s="35"/>
      <c r="K45" s="23">
        <v>149</v>
      </c>
      <c r="L45" s="23">
        <v>277</v>
      </c>
      <c r="M45" s="23">
        <v>454</v>
      </c>
      <c r="N45" s="23">
        <v>711</v>
      </c>
      <c r="O45" s="23">
        <v>316</v>
      </c>
      <c r="P45" s="23">
        <v>104</v>
      </c>
      <c r="Q45" s="23">
        <v>17</v>
      </c>
      <c r="R45" s="23"/>
      <c r="S45" s="23">
        <v>445</v>
      </c>
      <c r="T45" s="23">
        <v>105</v>
      </c>
      <c r="U45" s="23">
        <v>295</v>
      </c>
      <c r="V45" s="17">
        <v>151</v>
      </c>
      <c r="W45" s="23">
        <v>323</v>
      </c>
      <c r="X45" s="18">
        <v>35</v>
      </c>
      <c r="Y45" s="29">
        <f t="shared" si="0"/>
        <v>3382</v>
      </c>
      <c r="Z45" s="23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7"/>
      <c r="AL45" s="11"/>
      <c r="AM45" s="19"/>
      <c r="AN45" s="28">
        <f t="shared" si="1"/>
        <v>0</v>
      </c>
      <c r="AO45" s="11"/>
      <c r="AP45" s="23">
        <v>148</v>
      </c>
      <c r="AQ45" s="23">
        <v>66</v>
      </c>
      <c r="AR45" s="23">
        <v>259</v>
      </c>
      <c r="AS45" s="23">
        <v>241</v>
      </c>
      <c r="AT45" s="23">
        <v>3</v>
      </c>
      <c r="AU45" s="23">
        <v>115</v>
      </c>
      <c r="AV45" s="23">
        <v>32</v>
      </c>
      <c r="AW45" s="23">
        <v>2</v>
      </c>
      <c r="AX45" s="23">
        <v>28</v>
      </c>
      <c r="AY45" s="23">
        <v>54</v>
      </c>
      <c r="AZ45" s="23">
        <v>26</v>
      </c>
      <c r="BA45" s="23">
        <v>47</v>
      </c>
      <c r="BB45" s="25">
        <f>SUM(AP45:BA45)</f>
        <v>1021</v>
      </c>
      <c r="BC45" s="12"/>
      <c r="BD45" s="12"/>
      <c r="BE45" s="12"/>
      <c r="BF45" s="12"/>
    </row>
    <row r="46" spans="1:58">
      <c r="A46" s="4"/>
      <c r="B46" s="30" t="s">
        <v>91</v>
      </c>
      <c r="C46" s="31"/>
      <c r="D46" s="32"/>
      <c r="E46" s="33"/>
      <c r="F46" s="32"/>
      <c r="G46" s="34"/>
      <c r="H46" s="34"/>
      <c r="I46" s="34"/>
      <c r="J46" s="35"/>
      <c r="K46" s="23">
        <v>374</v>
      </c>
      <c r="L46" s="23">
        <v>751</v>
      </c>
      <c r="M46" s="23"/>
      <c r="N46" s="23"/>
      <c r="O46" s="23">
        <v>364</v>
      </c>
      <c r="P46" s="23"/>
      <c r="Q46" s="23"/>
      <c r="R46" s="23">
        <v>4</v>
      </c>
      <c r="S46" s="23">
        <v>831</v>
      </c>
      <c r="T46" s="23"/>
      <c r="U46" s="23"/>
      <c r="V46" s="17">
        <v>232</v>
      </c>
      <c r="W46" s="23">
        <v>146</v>
      </c>
      <c r="X46" s="18"/>
      <c r="Y46" s="29">
        <f t="shared" si="0"/>
        <v>2702</v>
      </c>
      <c r="Z46" s="23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7"/>
      <c r="AL46" s="11"/>
      <c r="AM46" s="19"/>
      <c r="AN46" s="28">
        <f t="shared" si="1"/>
        <v>0</v>
      </c>
      <c r="AO46" s="11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12"/>
      <c r="BD46" s="12"/>
      <c r="BE46" s="12"/>
      <c r="BF46" s="12"/>
    </row>
    <row r="47" spans="1:58" ht="17.25" thickBot="1">
      <c r="A47" s="9"/>
      <c r="B47" s="36" t="s">
        <v>92</v>
      </c>
      <c r="C47" s="37"/>
      <c r="D47" s="38"/>
      <c r="E47" s="39"/>
      <c r="F47" s="38"/>
      <c r="G47" s="40"/>
      <c r="H47" s="40"/>
      <c r="I47" s="40"/>
      <c r="J47" s="41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17"/>
      <c r="W47" s="23"/>
      <c r="X47" s="18"/>
      <c r="Y47" s="29">
        <f t="shared" si="0"/>
        <v>0</v>
      </c>
      <c r="Z47" s="23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7"/>
      <c r="AL47" s="11"/>
      <c r="AM47" s="19"/>
      <c r="AN47" s="28">
        <f t="shared" si="1"/>
        <v>0</v>
      </c>
      <c r="AO47" s="11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12"/>
      <c r="BD47" s="12"/>
      <c r="BE47" s="12"/>
      <c r="BF47" s="12"/>
    </row>
    <row r="48" spans="1:58" ht="17.25" thickTop="1">
      <c r="K48" s="23" t="s">
        <v>103</v>
      </c>
      <c r="L48" s="23">
        <v>106</v>
      </c>
      <c r="M48" s="23"/>
      <c r="N48" s="23"/>
      <c r="O48" s="11"/>
      <c r="P48" s="11"/>
      <c r="Q48" s="11"/>
      <c r="R48" s="11"/>
      <c r="S48" s="11"/>
      <c r="T48" s="11"/>
      <c r="U48" s="11"/>
      <c r="V48" s="17"/>
      <c r="W48" s="11"/>
      <c r="X48" s="18"/>
      <c r="Y48" s="29">
        <f t="shared" si="0"/>
        <v>106</v>
      </c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7"/>
      <c r="AL48" s="11"/>
      <c r="AM48" s="19"/>
      <c r="AN48" s="28">
        <f t="shared" si="1"/>
        <v>0</v>
      </c>
      <c r="AO48" s="11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12"/>
      <c r="BD48" s="12"/>
      <c r="BE48" s="12"/>
      <c r="BF48" s="12"/>
    </row>
    <row r="49" spans="11:54">
      <c r="K49" s="23" t="s">
        <v>104</v>
      </c>
      <c r="L49" s="23">
        <v>2113</v>
      </c>
      <c r="M49" s="23">
        <v>1271</v>
      </c>
      <c r="N49" s="23">
        <v>3169</v>
      </c>
      <c r="O49" s="23">
        <v>218</v>
      </c>
      <c r="P49" s="11"/>
      <c r="Q49" s="11"/>
      <c r="R49" s="11"/>
      <c r="S49" s="11"/>
      <c r="T49" s="11"/>
      <c r="U49" s="11"/>
      <c r="V49" s="17"/>
      <c r="W49" s="11"/>
      <c r="X49" s="18"/>
      <c r="Y49" s="29">
        <f t="shared" si="0"/>
        <v>6771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7"/>
      <c r="AL49" s="11"/>
      <c r="AM49" s="19"/>
      <c r="AN49" s="28">
        <f t="shared" si="1"/>
        <v>0</v>
      </c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</row>
    <row r="50" spans="11:54">
      <c r="K50" s="23" t="s">
        <v>105</v>
      </c>
      <c r="L50" s="23">
        <v>624</v>
      </c>
      <c r="M50" s="23">
        <v>210</v>
      </c>
      <c r="N50" s="23">
        <v>93</v>
      </c>
      <c r="O50" s="23">
        <v>281</v>
      </c>
      <c r="P50" s="23">
        <v>27</v>
      </c>
      <c r="Q50" s="23">
        <v>157</v>
      </c>
      <c r="R50" s="23">
        <v>188</v>
      </c>
      <c r="S50" s="11"/>
      <c r="T50" s="11"/>
      <c r="U50" s="11"/>
      <c r="V50" s="17">
        <v>158</v>
      </c>
      <c r="W50" s="11">
        <v>346</v>
      </c>
      <c r="X50" s="18">
        <v>12</v>
      </c>
      <c r="Y50" s="29">
        <f t="shared" si="0"/>
        <v>2096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7"/>
      <c r="AL50" s="11"/>
      <c r="AM50" s="19"/>
      <c r="AN50" s="28">
        <f t="shared" si="1"/>
        <v>0</v>
      </c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</row>
    <row r="51" spans="11:54">
      <c r="K51" s="24" t="s">
        <v>111</v>
      </c>
      <c r="L51" s="23">
        <v>3872</v>
      </c>
      <c r="M51" s="11"/>
      <c r="N51" s="11"/>
      <c r="O51" s="11">
        <v>3858</v>
      </c>
      <c r="P51" s="11">
        <v>105</v>
      </c>
      <c r="Q51" s="11">
        <v>1890</v>
      </c>
      <c r="R51" s="11">
        <v>308</v>
      </c>
      <c r="S51" s="11"/>
      <c r="T51" s="11"/>
      <c r="U51" s="11"/>
      <c r="V51" s="17">
        <v>203</v>
      </c>
      <c r="W51" s="11">
        <v>1060</v>
      </c>
      <c r="X51" s="18"/>
      <c r="Y51" s="29">
        <f t="shared" si="0"/>
        <v>11296</v>
      </c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7"/>
      <c r="AL51" s="11"/>
      <c r="AM51" s="19"/>
      <c r="AN51" s="28">
        <f t="shared" si="1"/>
        <v>0</v>
      </c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</row>
    <row r="52" spans="11:54">
      <c r="K52" s="24" t="s">
        <v>112</v>
      </c>
      <c r="L52" s="23">
        <v>3907</v>
      </c>
      <c r="M52" s="11"/>
      <c r="N52" s="11"/>
      <c r="O52" s="11"/>
      <c r="P52" s="11"/>
      <c r="Q52" s="11"/>
      <c r="R52" s="11"/>
      <c r="S52" s="11"/>
      <c r="T52" s="11"/>
      <c r="U52" s="11"/>
      <c r="V52" s="17"/>
      <c r="W52" s="11"/>
      <c r="X52" s="18"/>
      <c r="Y52" s="29">
        <f t="shared" si="0"/>
        <v>3907</v>
      </c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7"/>
      <c r="AL52" s="11"/>
      <c r="AM52" s="19"/>
      <c r="AN52" s="28">
        <f t="shared" si="1"/>
        <v>0</v>
      </c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</row>
  </sheetData>
  <mergeCells count="143">
    <mergeCell ref="B4:C4"/>
    <mergeCell ref="F4:H4"/>
    <mergeCell ref="I4:J4"/>
    <mergeCell ref="B5:C5"/>
    <mergeCell ref="F5:H5"/>
    <mergeCell ref="I5:J5"/>
    <mergeCell ref="A1:B1"/>
    <mergeCell ref="C1:J1"/>
    <mergeCell ref="A2:A3"/>
    <mergeCell ref="B2:C3"/>
    <mergeCell ref="D2:E2"/>
    <mergeCell ref="F2:H3"/>
    <mergeCell ref="I2:J3"/>
    <mergeCell ref="B8:C8"/>
    <mergeCell ref="F8:H8"/>
    <mergeCell ref="I8:J8"/>
    <mergeCell ref="B9:C9"/>
    <mergeCell ref="F9:H9"/>
    <mergeCell ref="I9:J9"/>
    <mergeCell ref="B6:C6"/>
    <mergeCell ref="D6:E6"/>
    <mergeCell ref="F6:J6"/>
    <mergeCell ref="B7:C7"/>
    <mergeCell ref="F7:H7"/>
    <mergeCell ref="I7:J7"/>
    <mergeCell ref="B12:C12"/>
    <mergeCell ref="F12:H12"/>
    <mergeCell ref="I12:J12"/>
    <mergeCell ref="B13:C13"/>
    <mergeCell ref="F13:H13"/>
    <mergeCell ref="I13:J13"/>
    <mergeCell ref="B10:C10"/>
    <mergeCell ref="F10:H10"/>
    <mergeCell ref="I10:J10"/>
    <mergeCell ref="B11:C11"/>
    <mergeCell ref="F11:H11"/>
    <mergeCell ref="I11:J11"/>
    <mergeCell ref="B16:C16"/>
    <mergeCell ref="F16:H16"/>
    <mergeCell ref="I16:J16"/>
    <mergeCell ref="B17:C17"/>
    <mergeCell ref="F17:H17"/>
    <mergeCell ref="I17:J17"/>
    <mergeCell ref="B14:C14"/>
    <mergeCell ref="F14:H14"/>
    <mergeCell ref="I14:J14"/>
    <mergeCell ref="B15:C15"/>
    <mergeCell ref="F15:H15"/>
    <mergeCell ref="I15:J15"/>
    <mergeCell ref="B21:C22"/>
    <mergeCell ref="D21:D22"/>
    <mergeCell ref="E21:E22"/>
    <mergeCell ref="F21:H22"/>
    <mergeCell ref="I21:J21"/>
    <mergeCell ref="I22:J22"/>
    <mergeCell ref="B18:C18"/>
    <mergeCell ref="F18:H18"/>
    <mergeCell ref="I18:J18"/>
    <mergeCell ref="B19:C19"/>
    <mergeCell ref="B20:C20"/>
    <mergeCell ref="F20:H20"/>
    <mergeCell ref="I20:J20"/>
    <mergeCell ref="B25:C25"/>
    <mergeCell ref="D25:E25"/>
    <mergeCell ref="F25:H25"/>
    <mergeCell ref="I25:J25"/>
    <mergeCell ref="B26:C26"/>
    <mergeCell ref="D26:E26"/>
    <mergeCell ref="F26:H26"/>
    <mergeCell ref="I26:J26"/>
    <mergeCell ref="B23:C23"/>
    <mergeCell ref="F23:H23"/>
    <mergeCell ref="I23:J23"/>
    <mergeCell ref="B24:C24"/>
    <mergeCell ref="D24:E24"/>
    <mergeCell ref="F24:H24"/>
    <mergeCell ref="I24:J24"/>
    <mergeCell ref="B29:C29"/>
    <mergeCell ref="F29:H29"/>
    <mergeCell ref="I29:J29"/>
    <mergeCell ref="B30:C30"/>
    <mergeCell ref="D30:E30"/>
    <mergeCell ref="F30:H30"/>
    <mergeCell ref="I30:J30"/>
    <mergeCell ref="B27:C27"/>
    <mergeCell ref="F27:H27"/>
    <mergeCell ref="I27:J27"/>
    <mergeCell ref="B28:C28"/>
    <mergeCell ref="F28:H28"/>
    <mergeCell ref="I28:J28"/>
    <mergeCell ref="B33:C33"/>
    <mergeCell ref="D33:E33"/>
    <mergeCell ref="F33:H33"/>
    <mergeCell ref="I33:J33"/>
    <mergeCell ref="B34:C34"/>
    <mergeCell ref="D34:E34"/>
    <mergeCell ref="F34:H34"/>
    <mergeCell ref="I34:J34"/>
    <mergeCell ref="B31:C31"/>
    <mergeCell ref="D31:E31"/>
    <mergeCell ref="F31:H31"/>
    <mergeCell ref="I31:J31"/>
    <mergeCell ref="B32:C32"/>
    <mergeCell ref="D32:E32"/>
    <mergeCell ref="F32:H32"/>
    <mergeCell ref="I32:J32"/>
    <mergeCell ref="B37:C37"/>
    <mergeCell ref="D37:H37"/>
    <mergeCell ref="I37:J37"/>
    <mergeCell ref="B38:C38"/>
    <mergeCell ref="D38:H38"/>
    <mergeCell ref="I38:J38"/>
    <mergeCell ref="B35:C35"/>
    <mergeCell ref="D35:E35"/>
    <mergeCell ref="F35:J35"/>
    <mergeCell ref="B36:C36"/>
    <mergeCell ref="D36:H36"/>
    <mergeCell ref="I36:J36"/>
    <mergeCell ref="A41:J41"/>
    <mergeCell ref="B42:C42"/>
    <mergeCell ref="D42:E42"/>
    <mergeCell ref="F42:J42"/>
    <mergeCell ref="B43:C43"/>
    <mergeCell ref="D43:E43"/>
    <mergeCell ref="F43:J43"/>
    <mergeCell ref="B39:C39"/>
    <mergeCell ref="D39:H39"/>
    <mergeCell ref="I39:J39"/>
    <mergeCell ref="B40:C40"/>
    <mergeCell ref="D40:H40"/>
    <mergeCell ref="I40:J40"/>
    <mergeCell ref="B46:C46"/>
    <mergeCell ref="D46:E46"/>
    <mergeCell ref="F46:J46"/>
    <mergeCell ref="B47:C47"/>
    <mergeCell ref="D47:E47"/>
    <mergeCell ref="F47:J47"/>
    <mergeCell ref="B44:C44"/>
    <mergeCell ref="D44:E44"/>
    <mergeCell ref="F44:J44"/>
    <mergeCell ref="B45:C45"/>
    <mergeCell ref="D45:E45"/>
    <mergeCell ref="F45:J45"/>
  </mergeCells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이민희</dc:creator>
  <cp:lastModifiedBy>이민희</cp:lastModifiedBy>
  <dcterms:created xsi:type="dcterms:W3CDTF">2020-01-22T05:19:35Z</dcterms:created>
  <dcterms:modified xsi:type="dcterms:W3CDTF">2020-01-22T07:45:14Z</dcterms:modified>
</cp:coreProperties>
</file>